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905" yWindow="-15" windowWidth="10740" windowHeight="10095" tabRatio="577" activeTab="5"/>
  </bookViews>
  <sheets>
    <sheet name="PG" sheetId="1" r:id="rId1"/>
    <sheet name="2" sheetId="3" r:id="rId2"/>
    <sheet name="3" sheetId="4" r:id="rId3"/>
    <sheet name="5-5suite" sheetId="6" r:id="rId4"/>
    <sheet name="6-6suite" sheetId="7" r:id="rId5"/>
    <sheet name="7-7suite" sheetId="8" r:id="rId6"/>
    <sheet name="8-8suite" sheetId="9" r:id="rId7"/>
    <sheet name="15-15suite" sheetId="11" r:id="rId8"/>
    <sheet name="16-16suite" sheetId="12" r:id="rId9"/>
    <sheet name="19-20-21" sheetId="14" r:id="rId10"/>
    <sheet name="25-26" sheetId="16" r:id="rId11"/>
  </sheets>
  <externalReferences>
    <externalReference r:id="rId12"/>
  </externalReferences>
  <definedNames>
    <definedName name="_Key1" hidden="1">#REF!</definedName>
    <definedName name="_Order1" hidden="1">255</definedName>
    <definedName name="_Regression_Int" hidden="1">1</definedName>
    <definedName name="_Sort" hidden="1">#REF!</definedName>
    <definedName name="aaa">#REF!</definedName>
    <definedName name="aq">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>'[1]1'!#REF!</definedName>
    <definedName name="COMM8">'[1]1'!$A$1259</definedName>
    <definedName name="COMM9">'[1]1'!#REF!</definedName>
    <definedName name="m">#REF!</definedName>
    <definedName name="PRINT_AREA_MI">#REF!</definedName>
    <definedName name="rac">#REF!</definedName>
    <definedName name="u" hidden="1">#REF!</definedName>
    <definedName name="_xlnm.Print_Area">#REF!</definedName>
    <definedName name="Zone_impres_MI">#REF!</definedName>
  </definedNames>
  <calcPr calcId="125725"/>
</workbook>
</file>

<file path=xl/calcChain.xml><?xml version="1.0" encoding="utf-8"?>
<calcChain xmlns="http://schemas.openxmlformats.org/spreadsheetml/2006/main">
  <c r="D106" i="11"/>
  <c r="C106"/>
  <c r="C101"/>
  <c r="D101"/>
  <c r="C96"/>
  <c r="D96"/>
  <c r="C89"/>
  <c r="D89"/>
  <c r="C83"/>
  <c r="D83"/>
  <c r="C74"/>
  <c r="D74"/>
  <c r="C64"/>
  <c r="D64"/>
  <c r="C45"/>
  <c r="D45"/>
  <c r="C37"/>
  <c r="D37"/>
  <c r="C27"/>
  <c r="D27"/>
  <c r="C18"/>
  <c r="D18"/>
  <c r="C9"/>
  <c r="D9"/>
  <c r="B64" i="6"/>
  <c r="B63"/>
  <c r="C7" i="3" l="1"/>
  <c r="B45"/>
  <c r="B44"/>
  <c r="B40"/>
  <c r="B37"/>
  <c r="B34"/>
  <c r="B31"/>
  <c r="B28"/>
  <c r="B25"/>
  <c r="B22"/>
  <c r="B19"/>
  <c r="B16"/>
  <c r="B13"/>
  <c r="B10"/>
  <c r="B7"/>
  <c r="B43" l="1"/>
  <c r="C45" l="1"/>
  <c r="C44"/>
  <c r="C40"/>
  <c r="C37"/>
  <c r="C34"/>
  <c r="C31"/>
  <c r="C28"/>
  <c r="C25"/>
  <c r="C22"/>
  <c r="C19"/>
  <c r="C16"/>
  <c r="C13"/>
  <c r="C10"/>
  <c r="C43" l="1"/>
  <c r="B13" i="6"/>
  <c r="B108" i="11" l="1"/>
  <c r="B107"/>
  <c r="B103"/>
  <c r="B104"/>
  <c r="B105"/>
  <c r="B102"/>
  <c r="B98"/>
  <c r="B99"/>
  <c r="B100"/>
  <c r="B97"/>
  <c r="B91"/>
  <c r="B92"/>
  <c r="B93"/>
  <c r="B94"/>
  <c r="B95"/>
  <c r="B90"/>
  <c r="B89" s="1"/>
  <c r="B85"/>
  <c r="B86"/>
  <c r="B87"/>
  <c r="B88"/>
  <c r="B84"/>
  <c r="B76"/>
  <c r="B77"/>
  <c r="B78"/>
  <c r="B79"/>
  <c r="B80"/>
  <c r="B81"/>
  <c r="B82"/>
  <c r="B75"/>
  <c r="B66"/>
  <c r="B67"/>
  <c r="B68"/>
  <c r="B69"/>
  <c r="B70"/>
  <c r="B71"/>
  <c r="B72"/>
  <c r="B73"/>
  <c r="B65"/>
  <c r="B83" l="1"/>
  <c r="B64"/>
  <c r="B101"/>
  <c r="B106"/>
  <c r="B74"/>
  <c r="B96"/>
  <c r="B47"/>
  <c r="B48"/>
  <c r="B49"/>
  <c r="B50"/>
  <c r="B46"/>
  <c r="B39"/>
  <c r="B40"/>
  <c r="B41"/>
  <c r="B42"/>
  <c r="B43"/>
  <c r="B44"/>
  <c r="B38"/>
  <c r="B29"/>
  <c r="B30"/>
  <c r="B31"/>
  <c r="B32"/>
  <c r="B33"/>
  <c r="B34"/>
  <c r="B35"/>
  <c r="B36"/>
  <c r="B28"/>
  <c r="B20"/>
  <c r="B21"/>
  <c r="B22"/>
  <c r="B23"/>
  <c r="B24"/>
  <c r="B25"/>
  <c r="B26"/>
  <c r="B19"/>
  <c r="B11"/>
  <c r="B12"/>
  <c r="B13"/>
  <c r="B14"/>
  <c r="B15"/>
  <c r="B16"/>
  <c r="B17"/>
  <c r="B10"/>
  <c r="B105" i="6"/>
  <c r="B104"/>
  <c r="D103"/>
  <c r="C103"/>
  <c r="B100"/>
  <c r="B101"/>
  <c r="B102"/>
  <c r="B99"/>
  <c r="C98"/>
  <c r="D98"/>
  <c r="B95"/>
  <c r="B96"/>
  <c r="B97"/>
  <c r="B94"/>
  <c r="C93"/>
  <c r="D93"/>
  <c r="B88"/>
  <c r="B89"/>
  <c r="B90"/>
  <c r="B91"/>
  <c r="B92"/>
  <c r="B87"/>
  <c r="C86"/>
  <c r="D86"/>
  <c r="B82"/>
  <c r="B83"/>
  <c r="B84"/>
  <c r="B85"/>
  <c r="B81"/>
  <c r="C80"/>
  <c r="D80"/>
  <c r="B73"/>
  <c r="B74"/>
  <c r="B75"/>
  <c r="B76"/>
  <c r="B77"/>
  <c r="B78"/>
  <c r="B79"/>
  <c r="B72"/>
  <c r="C71"/>
  <c r="D71"/>
  <c r="B65"/>
  <c r="B66"/>
  <c r="B67"/>
  <c r="B68"/>
  <c r="B69"/>
  <c r="B70"/>
  <c r="B62"/>
  <c r="C61"/>
  <c r="D61"/>
  <c r="B47"/>
  <c r="B48"/>
  <c r="B49"/>
  <c r="B50"/>
  <c r="B46"/>
  <c r="C45"/>
  <c r="D45"/>
  <c r="B39"/>
  <c r="B40"/>
  <c r="B41"/>
  <c r="B42"/>
  <c r="B43"/>
  <c r="B44"/>
  <c r="B38"/>
  <c r="C37"/>
  <c r="D37"/>
  <c r="B29"/>
  <c r="B30"/>
  <c r="B31"/>
  <c r="B32"/>
  <c r="B33"/>
  <c r="B34"/>
  <c r="B35"/>
  <c r="B36"/>
  <c r="B28"/>
  <c r="C27"/>
  <c r="D27"/>
  <c r="B20"/>
  <c r="B21"/>
  <c r="B22"/>
  <c r="B23"/>
  <c r="B24"/>
  <c r="B25"/>
  <c r="B26"/>
  <c r="B19"/>
  <c r="C18"/>
  <c r="D18"/>
  <c r="B11"/>
  <c r="B12"/>
  <c r="B14"/>
  <c r="B15"/>
  <c r="B16"/>
  <c r="B17"/>
  <c r="B10"/>
  <c r="C9"/>
  <c r="D9"/>
  <c r="B37" i="11" l="1"/>
  <c r="B9"/>
  <c r="B18"/>
  <c r="B27"/>
  <c r="B45"/>
  <c r="C109"/>
  <c r="B45" i="6"/>
  <c r="B80"/>
  <c r="B103"/>
  <c r="D109" i="11"/>
  <c r="B98" i="6"/>
  <c r="B93"/>
  <c r="B86"/>
  <c r="B37"/>
  <c r="B27"/>
  <c r="C106"/>
  <c r="D106"/>
  <c r="B18"/>
  <c r="B9"/>
  <c r="B71"/>
  <c r="B61"/>
  <c r="B108" i="12"/>
  <c r="B107"/>
  <c r="D106"/>
  <c r="C106"/>
  <c r="B105"/>
  <c r="B104"/>
  <c r="B103"/>
  <c r="B102"/>
  <c r="D101"/>
  <c r="C101"/>
  <c r="B100"/>
  <c r="B99"/>
  <c r="B98"/>
  <c r="B97"/>
  <c r="D96"/>
  <c r="C96"/>
  <c r="B95"/>
  <c r="B94"/>
  <c r="B93"/>
  <c r="B92"/>
  <c r="B91"/>
  <c r="B90"/>
  <c r="D89"/>
  <c r="C89"/>
  <c r="B88"/>
  <c r="B87"/>
  <c r="B86"/>
  <c r="B85"/>
  <c r="B84"/>
  <c r="D83"/>
  <c r="B83" s="1"/>
  <c r="C83"/>
  <c r="B82"/>
  <c r="B81"/>
  <c r="B80"/>
  <c r="B79"/>
  <c r="B78"/>
  <c r="B77"/>
  <c r="B76"/>
  <c r="B75"/>
  <c r="D74"/>
  <c r="C74"/>
  <c r="B73"/>
  <c r="B72"/>
  <c r="B71"/>
  <c r="B70"/>
  <c r="B69"/>
  <c r="B68"/>
  <c r="B67"/>
  <c r="B66"/>
  <c r="B65"/>
  <c r="D64"/>
  <c r="C64"/>
  <c r="B50"/>
  <c r="B49"/>
  <c r="B48"/>
  <c r="B47"/>
  <c r="B46"/>
  <c r="D45"/>
  <c r="C45"/>
  <c r="B44"/>
  <c r="B43"/>
  <c r="B42"/>
  <c r="B41"/>
  <c r="B40"/>
  <c r="B39"/>
  <c r="B38"/>
  <c r="D37"/>
  <c r="C37"/>
  <c r="B36"/>
  <c r="B35"/>
  <c r="B34"/>
  <c r="B33"/>
  <c r="B32"/>
  <c r="B31"/>
  <c r="B30"/>
  <c r="B29"/>
  <c r="B28"/>
  <c r="D27"/>
  <c r="C27"/>
  <c r="B26"/>
  <c r="B25"/>
  <c r="B24"/>
  <c r="B23"/>
  <c r="B22"/>
  <c r="B21"/>
  <c r="B20"/>
  <c r="B19"/>
  <c r="D18"/>
  <c r="C18"/>
  <c r="B17"/>
  <c r="B16"/>
  <c r="B15"/>
  <c r="B14"/>
  <c r="B13"/>
  <c r="B12"/>
  <c r="B11"/>
  <c r="B10"/>
  <c r="D9"/>
  <c r="C9"/>
  <c r="B101" l="1"/>
  <c r="B18"/>
  <c r="B37"/>
  <c r="B64"/>
  <c r="B9"/>
  <c r="B89"/>
  <c r="D109"/>
  <c r="C109" s="1"/>
  <c r="B74"/>
  <c r="B106"/>
  <c r="B96"/>
  <c r="B27"/>
  <c r="B45"/>
  <c r="B109" i="11"/>
  <c r="B106" i="6"/>
  <c r="B106" i="9"/>
  <c r="B105"/>
  <c r="D104"/>
  <c r="C104"/>
  <c r="B103"/>
  <c r="B102"/>
  <c r="B101"/>
  <c r="B100"/>
  <c r="D99"/>
  <c r="C99"/>
  <c r="B98"/>
  <c r="B97"/>
  <c r="B96"/>
  <c r="B95"/>
  <c r="D94"/>
  <c r="B94" s="1"/>
  <c r="C94"/>
  <c r="B93"/>
  <c r="B92"/>
  <c r="B91"/>
  <c r="B90"/>
  <c r="B89"/>
  <c r="B88"/>
  <c r="D87"/>
  <c r="C87"/>
  <c r="B86"/>
  <c r="B85"/>
  <c r="B84"/>
  <c r="B83"/>
  <c r="B82"/>
  <c r="D81"/>
  <c r="C81"/>
  <c r="B80"/>
  <c r="B79"/>
  <c r="B78"/>
  <c r="B77"/>
  <c r="B76"/>
  <c r="B75"/>
  <c r="B74"/>
  <c r="B73"/>
  <c r="D72"/>
  <c r="C72"/>
  <c r="B71"/>
  <c r="B70"/>
  <c r="B69"/>
  <c r="B68"/>
  <c r="B67"/>
  <c r="B66"/>
  <c r="B65"/>
  <c r="B64"/>
  <c r="B63"/>
  <c r="D62"/>
  <c r="C62"/>
  <c r="B50"/>
  <c r="B49"/>
  <c r="B48"/>
  <c r="B47"/>
  <c r="B46"/>
  <c r="D45"/>
  <c r="C45"/>
  <c r="B44"/>
  <c r="B43"/>
  <c r="B42"/>
  <c r="B41"/>
  <c r="B40"/>
  <c r="B39"/>
  <c r="B38"/>
  <c r="D37"/>
  <c r="C37"/>
  <c r="B36"/>
  <c r="B35"/>
  <c r="B34"/>
  <c r="B33"/>
  <c r="B32"/>
  <c r="B31"/>
  <c r="B30"/>
  <c r="B29"/>
  <c r="B28"/>
  <c r="D27"/>
  <c r="C27"/>
  <c r="B26"/>
  <c r="B25"/>
  <c r="B24"/>
  <c r="B23"/>
  <c r="B22"/>
  <c r="B21"/>
  <c r="B20"/>
  <c r="B19"/>
  <c r="D18"/>
  <c r="C18"/>
  <c r="B17"/>
  <c r="B16"/>
  <c r="B15"/>
  <c r="B14"/>
  <c r="B13"/>
  <c r="B12"/>
  <c r="B11"/>
  <c r="B10"/>
  <c r="D9"/>
  <c r="C9"/>
  <c r="B108" i="8"/>
  <c r="B107"/>
  <c r="D106"/>
  <c r="C106"/>
  <c r="B105"/>
  <c r="B104"/>
  <c r="B103"/>
  <c r="B102"/>
  <c r="D101"/>
  <c r="C101"/>
  <c r="B100"/>
  <c r="B99"/>
  <c r="B98"/>
  <c r="B97"/>
  <c r="D96"/>
  <c r="B96" s="1"/>
  <c r="C96"/>
  <c r="B95"/>
  <c r="B94"/>
  <c r="B93"/>
  <c r="B92"/>
  <c r="B91"/>
  <c r="B90"/>
  <c r="D89"/>
  <c r="C89"/>
  <c r="B88"/>
  <c r="B87"/>
  <c r="B86"/>
  <c r="B85"/>
  <c r="B84"/>
  <c r="D83"/>
  <c r="C83"/>
  <c r="B82"/>
  <c r="B81"/>
  <c r="B80"/>
  <c r="B79"/>
  <c r="B78"/>
  <c r="B77"/>
  <c r="B76"/>
  <c r="B75"/>
  <c r="D74"/>
  <c r="C74"/>
  <c r="B73"/>
  <c r="B72"/>
  <c r="B71"/>
  <c r="B70"/>
  <c r="B69"/>
  <c r="B68"/>
  <c r="B67"/>
  <c r="B66"/>
  <c r="B65"/>
  <c r="D64"/>
  <c r="B64" s="1"/>
  <c r="C64"/>
  <c r="B50"/>
  <c r="B49"/>
  <c r="B48"/>
  <c r="B47"/>
  <c r="B46"/>
  <c r="D45"/>
  <c r="C45"/>
  <c r="B44"/>
  <c r="B43"/>
  <c r="B42"/>
  <c r="B41"/>
  <c r="B40"/>
  <c r="B39"/>
  <c r="B38"/>
  <c r="D37"/>
  <c r="B37" s="1"/>
  <c r="C37"/>
  <c r="B36"/>
  <c r="B35"/>
  <c r="B34"/>
  <c r="B33"/>
  <c r="B32"/>
  <c r="B31"/>
  <c r="B30"/>
  <c r="B29"/>
  <c r="B28"/>
  <c r="D27"/>
  <c r="C27"/>
  <c r="B26"/>
  <c r="B25"/>
  <c r="B24"/>
  <c r="B23"/>
  <c r="B22"/>
  <c r="B21"/>
  <c r="B20"/>
  <c r="B19"/>
  <c r="D18"/>
  <c r="C18"/>
  <c r="B17"/>
  <c r="B16"/>
  <c r="B15"/>
  <c r="B14"/>
  <c r="B13"/>
  <c r="B12"/>
  <c r="B11"/>
  <c r="B10"/>
  <c r="D9"/>
  <c r="C9"/>
  <c r="B37" i="9" l="1"/>
  <c r="B62"/>
  <c r="B87"/>
  <c r="B18" i="8"/>
  <c r="B101"/>
  <c r="B18" i="9"/>
  <c r="B72"/>
  <c r="B99"/>
  <c r="D109" i="8"/>
  <c r="D107" i="9"/>
  <c r="C107" s="1"/>
  <c r="B83" i="8"/>
  <c r="C109"/>
  <c r="B9" i="9"/>
  <c r="B45"/>
  <c r="B81"/>
  <c r="B89" i="8"/>
  <c r="B109" i="12"/>
  <c r="B27" i="9"/>
  <c r="B104"/>
  <c r="B106" i="8"/>
  <c r="B45"/>
  <c r="B9"/>
  <c r="B27"/>
  <c r="B74"/>
  <c r="B109" l="1"/>
  <c r="B107" i="9"/>
</calcChain>
</file>

<file path=xl/sharedStrings.xml><?xml version="1.0" encoding="utf-8"?>
<sst xmlns="http://schemas.openxmlformats.org/spreadsheetml/2006/main" count="1525" uniqueCount="369">
  <si>
    <t>السـكـان</t>
  </si>
  <si>
    <t xml:space="preserve">السكان </t>
  </si>
  <si>
    <t>POPULATION</t>
  </si>
  <si>
    <t>المجموع</t>
  </si>
  <si>
    <t>قروي</t>
  </si>
  <si>
    <t>حضري</t>
  </si>
  <si>
    <t>Tanger - Tétouan - Al Hoceima</t>
  </si>
  <si>
    <t xml:space="preserve">      Ensemble</t>
  </si>
  <si>
    <t xml:space="preserve">      Rural</t>
  </si>
  <si>
    <t xml:space="preserve">     Urbain</t>
  </si>
  <si>
    <t>3 556 729</t>
  </si>
  <si>
    <t>طنجة ــ تطوان -  الحسيمة</t>
  </si>
  <si>
    <t xml:space="preserve">       Urbain</t>
  </si>
  <si>
    <t>2 131 725</t>
  </si>
  <si>
    <t xml:space="preserve">    حضري  </t>
  </si>
  <si>
    <t xml:space="preserve">       Rural</t>
  </si>
  <si>
    <t>1 425 004</t>
  </si>
  <si>
    <t xml:space="preserve">    قروي  </t>
  </si>
  <si>
    <t>L'Oriental</t>
  </si>
  <si>
    <t>2 314 346</t>
  </si>
  <si>
    <t>الشرق</t>
  </si>
  <si>
    <t>1 513 911</t>
  </si>
  <si>
    <t>800 435</t>
  </si>
  <si>
    <t xml:space="preserve"> Fès - Meknès</t>
  </si>
  <si>
    <t>4 236 892</t>
  </si>
  <si>
    <t xml:space="preserve">فاس ــ مكناس </t>
  </si>
  <si>
    <t>2 564 220</t>
  </si>
  <si>
    <t>1 672 672</t>
  </si>
  <si>
    <t xml:space="preserve">Rabat - Salé - Kénitra </t>
  </si>
  <si>
    <t>4 580 866</t>
  </si>
  <si>
    <t>الرباط ــ سـلا ــ القنيطرة</t>
  </si>
  <si>
    <t>3 198 712</t>
  </si>
  <si>
    <t>1 382 154</t>
  </si>
  <si>
    <t xml:space="preserve">Béni  Mellal - Khénifra </t>
  </si>
  <si>
    <t>2 520 776</t>
  </si>
  <si>
    <t>بني ملال ــ خنيفرة</t>
  </si>
  <si>
    <t>1 238 739</t>
  </si>
  <si>
    <t>1 282 037</t>
  </si>
  <si>
    <t>Casablanca- Settat</t>
  </si>
  <si>
    <t>6 861 739</t>
  </si>
  <si>
    <t>الدار البيضاء - سطات</t>
  </si>
  <si>
    <t>5 050 749</t>
  </si>
  <si>
    <t>1 810 990</t>
  </si>
  <si>
    <t>Marrakech - Safi</t>
  </si>
  <si>
    <t>4 520 569</t>
  </si>
  <si>
    <t>مراكش ــ آسفي</t>
  </si>
  <si>
    <t>1 938 016</t>
  </si>
  <si>
    <t>2 582 553</t>
  </si>
  <si>
    <t>Drâa- Tafilalet</t>
  </si>
  <si>
    <t>1 635 008</t>
  </si>
  <si>
    <t>درعة ــ تافيلالت</t>
  </si>
  <si>
    <t>560 738</t>
  </si>
  <si>
    <t>1 074 270</t>
  </si>
  <si>
    <t xml:space="preserve">Souss - Massa </t>
  </si>
  <si>
    <t>2 676 847</t>
  </si>
  <si>
    <t xml:space="preserve">سوس ــ ماسة </t>
  </si>
  <si>
    <t>1 505 896</t>
  </si>
  <si>
    <t>1 170 951</t>
  </si>
  <si>
    <t>Guelmim - Oued Noun</t>
  </si>
  <si>
    <t>433 757</t>
  </si>
  <si>
    <t>كلميم ــ واد نون</t>
  </si>
  <si>
    <t>280 094</t>
  </si>
  <si>
    <t>153 663</t>
  </si>
  <si>
    <t>Laâyoune - Sakia El Hamra</t>
  </si>
  <si>
    <t>367 758</t>
  </si>
  <si>
    <t xml:space="preserve">العيون - الساقية الحمراء </t>
  </si>
  <si>
    <t>343 362</t>
  </si>
  <si>
    <t>24 396</t>
  </si>
  <si>
    <t xml:space="preserve">Dakhla - Oued Ed-Dahab </t>
  </si>
  <si>
    <t>142 955</t>
  </si>
  <si>
    <t xml:space="preserve">الداخلة - وادي الذهب </t>
  </si>
  <si>
    <t>106 277</t>
  </si>
  <si>
    <t>36 678</t>
  </si>
  <si>
    <t>Ensemble</t>
  </si>
  <si>
    <t>33 848 242</t>
  </si>
  <si>
    <t>20 432 439</t>
  </si>
  <si>
    <t>13 415 803</t>
  </si>
  <si>
    <t xml:space="preserve"> (1) Recensement Général de la Population et de l'Habitat 2014 </t>
  </si>
  <si>
    <r>
      <t>(1)</t>
    </r>
    <r>
      <rPr>
        <sz val="10"/>
        <rFont val="Times New Roman"/>
        <family val="1"/>
      </rPr>
      <t xml:space="preserve"> الإحصاء العام للسكان والسكنى 2014</t>
    </r>
  </si>
  <si>
    <t xml:space="preserve"> (2) Projections au milieu de l'année </t>
  </si>
  <si>
    <r>
      <t>(2)</t>
    </r>
    <r>
      <rPr>
        <sz val="10"/>
        <rFont val="Times New Roman"/>
        <family val="1"/>
      </rPr>
      <t xml:space="preserve">  إسقاطات وسط السنة</t>
    </r>
  </si>
  <si>
    <t>Année 2014</t>
  </si>
  <si>
    <t xml:space="preserve">سنة 2014         </t>
  </si>
  <si>
    <t>Régions</t>
  </si>
  <si>
    <t>الجهات</t>
  </si>
  <si>
    <t>العيون ــ الساقية الحمراء</t>
  </si>
  <si>
    <t xml:space="preserve">             (Recensement Général de la Population et de l'Habitat 2014). </t>
  </si>
  <si>
    <t>الحسيمة</t>
  </si>
  <si>
    <t>شفشاون</t>
  </si>
  <si>
    <t>الفحص ــ أنجرة</t>
  </si>
  <si>
    <t>العرائش</t>
  </si>
  <si>
    <t>وزان</t>
  </si>
  <si>
    <t xml:space="preserve">طنجة ــ أصيلة </t>
  </si>
  <si>
    <t>تطوان</t>
  </si>
  <si>
    <t>المضيق ــ الفنيدق</t>
  </si>
  <si>
    <t xml:space="preserve">بركان </t>
  </si>
  <si>
    <t xml:space="preserve">(1) Projections au milieu de l'année </t>
  </si>
  <si>
    <t xml:space="preserve">الدريوش </t>
  </si>
  <si>
    <t xml:space="preserve">(1) إسقاطات وسط السنة </t>
  </si>
  <si>
    <t>فجيج</t>
  </si>
  <si>
    <t>جرسيف</t>
  </si>
  <si>
    <t>جرادة</t>
  </si>
  <si>
    <t>الناضور</t>
  </si>
  <si>
    <t>وجدة - أنجاد</t>
  </si>
  <si>
    <t>تاوريرت</t>
  </si>
  <si>
    <t xml:space="preserve">مكناس </t>
  </si>
  <si>
    <t>بولمان</t>
  </si>
  <si>
    <t>الحاجب</t>
  </si>
  <si>
    <t xml:space="preserve">فاس </t>
  </si>
  <si>
    <t>إيفران</t>
  </si>
  <si>
    <t>صفرو</t>
  </si>
  <si>
    <t>تاونات</t>
  </si>
  <si>
    <t>تازة</t>
  </si>
  <si>
    <t>مولاي يعقوب</t>
  </si>
  <si>
    <t>القنيطرة</t>
  </si>
  <si>
    <t>الخميسات</t>
  </si>
  <si>
    <t>الرباط</t>
  </si>
  <si>
    <t xml:space="preserve">سـلا </t>
  </si>
  <si>
    <t>سيدي قاسم</t>
  </si>
  <si>
    <t>سيدي سليمان</t>
  </si>
  <si>
    <t>الصخيرات ــ تمارة</t>
  </si>
  <si>
    <t>أزيلال</t>
  </si>
  <si>
    <t>بني ملال</t>
  </si>
  <si>
    <t>الفقيه بن صالح</t>
  </si>
  <si>
    <t>خنيفرة</t>
  </si>
  <si>
    <t>خريبكة</t>
  </si>
  <si>
    <t>بنسليمان</t>
  </si>
  <si>
    <t>برشيد</t>
  </si>
  <si>
    <t xml:space="preserve">الدار البيضاء </t>
  </si>
  <si>
    <t>الجديدة</t>
  </si>
  <si>
    <t>مديونة</t>
  </si>
  <si>
    <t>المحمدية</t>
  </si>
  <si>
    <t>النواصر</t>
  </si>
  <si>
    <t>سطات</t>
  </si>
  <si>
    <t>سيدي بنور</t>
  </si>
  <si>
    <t>الحوز</t>
  </si>
  <si>
    <t>شيشاوة</t>
  </si>
  <si>
    <t>قلعة السراغنة</t>
  </si>
  <si>
    <t>الصويرة</t>
  </si>
  <si>
    <t xml:space="preserve">مراكش </t>
  </si>
  <si>
    <t xml:space="preserve">الرحامنة </t>
  </si>
  <si>
    <t>آسفي</t>
  </si>
  <si>
    <t>اليوسفية</t>
  </si>
  <si>
    <t>الرشيدية</t>
  </si>
  <si>
    <t xml:space="preserve">ميدلت </t>
  </si>
  <si>
    <t xml:space="preserve">ورزازات </t>
  </si>
  <si>
    <t>تنغير</t>
  </si>
  <si>
    <t>زاكورة</t>
  </si>
  <si>
    <t>أكادير إداوتنان</t>
  </si>
  <si>
    <t>اشتوكة  أيت باها</t>
  </si>
  <si>
    <t>إنزكان  أيت ملول</t>
  </si>
  <si>
    <t>تارودانت</t>
  </si>
  <si>
    <t>طاطا</t>
  </si>
  <si>
    <t>تيزنيت</t>
  </si>
  <si>
    <t>أسا ــ الزاك</t>
  </si>
  <si>
    <t xml:space="preserve">كلميم </t>
  </si>
  <si>
    <t xml:space="preserve">سيدي افني </t>
  </si>
  <si>
    <t>طانطان</t>
  </si>
  <si>
    <t xml:space="preserve">بوجدور </t>
  </si>
  <si>
    <t>السمارة</t>
  </si>
  <si>
    <t xml:space="preserve">العيون </t>
  </si>
  <si>
    <t xml:space="preserve">طرفاية </t>
  </si>
  <si>
    <t>أوسرد</t>
  </si>
  <si>
    <t xml:space="preserve">وادي الذهب </t>
  </si>
  <si>
    <t xml:space="preserve">(1) Projections au milieu de l'année. </t>
  </si>
  <si>
    <t>(1) إسقاطات وسط السنة.</t>
  </si>
  <si>
    <t>الأجانب</t>
  </si>
  <si>
    <t>المغاربة</t>
  </si>
  <si>
    <t>Total</t>
  </si>
  <si>
    <t xml:space="preserve">      Etrangers</t>
  </si>
  <si>
    <t xml:space="preserve">     Marocains</t>
  </si>
  <si>
    <t xml:space="preserve">.(الإحصاء العام للسكان والسكنى 2014)             </t>
  </si>
  <si>
    <t>Souss - Massa</t>
  </si>
  <si>
    <t>En milliers</t>
  </si>
  <si>
    <t>2009-2010</t>
  </si>
  <si>
    <t xml:space="preserve">   2010-2009</t>
  </si>
  <si>
    <t>بالآلاف</t>
  </si>
  <si>
    <t>الوافدون</t>
  </si>
  <si>
    <t>المغادرون</t>
  </si>
  <si>
    <t>الرصيد</t>
  </si>
  <si>
    <t>Entrants</t>
  </si>
  <si>
    <t>Sortants</t>
  </si>
  <si>
    <t>Solde</t>
  </si>
  <si>
    <t>Oued Ed-Dahab - Lagouira</t>
  </si>
  <si>
    <t>وادي الذهب - لكويرة</t>
  </si>
  <si>
    <t>Laâyoune - Boujdour - Sakia El Hamra</t>
  </si>
  <si>
    <t>العيون - بوجدور - الساقية الحمراء</t>
  </si>
  <si>
    <t>Guelmim - Es-Semara</t>
  </si>
  <si>
    <t>كلميم - السمارة</t>
  </si>
  <si>
    <t>Souss - Massa - Drâa</t>
  </si>
  <si>
    <t>سوس - ماسة - درعة</t>
  </si>
  <si>
    <t>Gharb - Chrarda - Béni Hssen</t>
  </si>
  <si>
    <t>الغرب - الشراردة - بني حسن</t>
  </si>
  <si>
    <t>Chaouia - Ouardigha</t>
  </si>
  <si>
    <t>الشاوية - ورديغة</t>
  </si>
  <si>
    <t>Marrakech - Tensift - Al Haouz</t>
  </si>
  <si>
    <t>مراكش - تانسيفت - الحوز</t>
  </si>
  <si>
    <t>Oriental</t>
  </si>
  <si>
    <t>Grand Casablanca</t>
  </si>
  <si>
    <t>الدار البيضاء الكبرى</t>
  </si>
  <si>
    <t>Rabat - Salé - Zemmour - Zaër</t>
  </si>
  <si>
    <t>الرباط - سـلا - زمور - زعير</t>
  </si>
  <si>
    <t>Doukkala - Abda</t>
  </si>
  <si>
    <t>دكالة - عبدة</t>
  </si>
  <si>
    <t>Tadla - Azilal</t>
  </si>
  <si>
    <t>تادلة - أزيلال</t>
  </si>
  <si>
    <t>Meknès - Tafilalet</t>
  </si>
  <si>
    <t>مكناس - تافيلالت</t>
  </si>
  <si>
    <t>Fès - Boulemane</t>
  </si>
  <si>
    <t>فاس - بولمان</t>
  </si>
  <si>
    <t>Taza - Al Hoceima - Taounate</t>
  </si>
  <si>
    <t>تازة - الحسيمة - تاونات</t>
  </si>
  <si>
    <t>Tanger - Tétouan</t>
  </si>
  <si>
    <t>طنجة - تطوان</t>
  </si>
  <si>
    <t xml:space="preserve"> -</t>
  </si>
  <si>
    <t xml:space="preserve">             Démographique à Passages Répétés 2009-2010).</t>
  </si>
  <si>
    <t xml:space="preserve">              الديمغرافي المتعدد الزيارات 2009-2010).</t>
  </si>
  <si>
    <r>
      <rPr>
        <b/>
        <vertAlign val="superscript"/>
        <sz val="10"/>
        <rFont val="Times New Roman"/>
        <family val="1"/>
      </rPr>
      <t>(1)</t>
    </r>
    <r>
      <rPr>
        <b/>
        <sz val="10"/>
        <rFont val="Times New Roman"/>
        <family val="1"/>
      </rPr>
      <t>2014</t>
    </r>
  </si>
  <si>
    <t>Fès - Meknès</t>
  </si>
  <si>
    <t xml:space="preserve"> سنة 2014         </t>
  </si>
  <si>
    <t xml:space="preserve">  سنة 2014         </t>
  </si>
  <si>
    <t xml:space="preserve"> Source : Haut-Commissariat au Plan.</t>
  </si>
  <si>
    <t>المصدر : المندوبية السامية للتخطيط.</t>
  </si>
  <si>
    <t>المصدر :  المندوبية السامية للتخطيط .</t>
  </si>
  <si>
    <t>Source :  Haut-Commissariat au Plan.</t>
  </si>
  <si>
    <t xml:space="preserve">المصدر :  المندوبية السامية للتخطيط. </t>
  </si>
  <si>
    <t xml:space="preserve">            </t>
  </si>
  <si>
    <t xml:space="preserve">المصدر :  المندوبية السامية للتخطيط، (البحث الوطني </t>
  </si>
  <si>
    <t xml:space="preserve">Source : Haut-Commissariat au Plan,(Enquête Nationale </t>
  </si>
  <si>
    <t xml:space="preserve">المصدر : المندوبية السامية للتخطيط. </t>
  </si>
  <si>
    <t>Source :  Haut-Commissariat au Plan .</t>
  </si>
  <si>
    <t xml:space="preserve">(1) الإحصاء العام  للسكان والسكنى 2004 و2014.    </t>
  </si>
  <si>
    <t>(1) Recensement Général de la Population et de l'Habitat 2004 et 2014.</t>
  </si>
  <si>
    <t xml:space="preserve">                          </t>
  </si>
  <si>
    <t>المصدر : المندوبية السامية للتخطيط (الإحصاء العام للسكان والسكنى 2014).</t>
  </si>
  <si>
    <t xml:space="preserve"> Source : Haut-Commissariat au Plan (Recensement Général de la Population et de l'Habitat 2014).</t>
  </si>
  <si>
    <t xml:space="preserve">Source : Haut-Commissariat au Plan. </t>
  </si>
  <si>
    <t xml:space="preserve"> Source : Haut-Commissariat au Plan (Recensement Général de la Population et de l'Habitat 2014). </t>
  </si>
  <si>
    <t xml:space="preserve">Al Hoceima </t>
  </si>
  <si>
    <t>Chefchaouen</t>
  </si>
  <si>
    <t>Fahs-Anjra</t>
  </si>
  <si>
    <t>Larache</t>
  </si>
  <si>
    <t>Ouezzane</t>
  </si>
  <si>
    <t>Tanger-Assilah</t>
  </si>
  <si>
    <t>Tétouan</t>
  </si>
  <si>
    <t>M'Diq-Fnideq</t>
  </si>
  <si>
    <t>Berkane</t>
  </si>
  <si>
    <t>Driouch</t>
  </si>
  <si>
    <t xml:space="preserve">Figuig </t>
  </si>
  <si>
    <t>Guercif</t>
  </si>
  <si>
    <t xml:space="preserve">Jerada </t>
  </si>
  <si>
    <t xml:space="preserve">Nador </t>
  </si>
  <si>
    <t xml:space="preserve">Oujda-Angad </t>
  </si>
  <si>
    <t>Taourirt</t>
  </si>
  <si>
    <t>Meknès</t>
  </si>
  <si>
    <t xml:space="preserve">Boulemane </t>
  </si>
  <si>
    <t xml:space="preserve">El Hajeb </t>
  </si>
  <si>
    <t>Fès</t>
  </si>
  <si>
    <t xml:space="preserve">Ifrane </t>
  </si>
  <si>
    <t>Sefrou</t>
  </si>
  <si>
    <t>Taounate</t>
  </si>
  <si>
    <t>Taza</t>
  </si>
  <si>
    <t xml:space="preserve">Moulay Yacoub </t>
  </si>
  <si>
    <t xml:space="preserve">Kénitra </t>
  </si>
  <si>
    <t xml:space="preserve">Khémisset </t>
  </si>
  <si>
    <t xml:space="preserve">Rabat </t>
  </si>
  <si>
    <t>Salé</t>
  </si>
  <si>
    <t xml:space="preserve">Sidi Kacem </t>
  </si>
  <si>
    <t>Sidi Slimane</t>
  </si>
  <si>
    <t xml:space="preserve">Skhirate-Témara </t>
  </si>
  <si>
    <t>Azilal</t>
  </si>
  <si>
    <t>Béni  Mellal</t>
  </si>
  <si>
    <t>Fquih Ben Salah</t>
  </si>
  <si>
    <t xml:space="preserve">Khénifra </t>
  </si>
  <si>
    <t xml:space="preserve">Khouribga </t>
  </si>
  <si>
    <t xml:space="preserve">Benslimane </t>
  </si>
  <si>
    <t>Berrechid</t>
  </si>
  <si>
    <t xml:space="preserve">Casablanca </t>
  </si>
  <si>
    <t>El Jadida</t>
  </si>
  <si>
    <t>Médiouna</t>
  </si>
  <si>
    <t xml:space="preserve">Mohammadia </t>
  </si>
  <si>
    <t>Nouaceur</t>
  </si>
  <si>
    <t xml:space="preserve">Settat </t>
  </si>
  <si>
    <t>Sidi Bennour</t>
  </si>
  <si>
    <t xml:space="preserve">Al Haouz </t>
  </si>
  <si>
    <t xml:space="preserve">Chichaoua </t>
  </si>
  <si>
    <t xml:space="preserve">El Kelâa des Sraghna </t>
  </si>
  <si>
    <t xml:space="preserve">Essaouira </t>
  </si>
  <si>
    <t>Marrakech</t>
  </si>
  <si>
    <t>Rehamna</t>
  </si>
  <si>
    <t>Safi</t>
  </si>
  <si>
    <t>Youssoufia</t>
  </si>
  <si>
    <t xml:space="preserve">Errachidia </t>
  </si>
  <si>
    <t>Midelt</t>
  </si>
  <si>
    <t xml:space="preserve">Ouarzazate </t>
  </si>
  <si>
    <t>Tinghir</t>
  </si>
  <si>
    <t>Zagora</t>
  </si>
  <si>
    <t xml:space="preserve">Agadir-Ida-Ou-Tanane </t>
  </si>
  <si>
    <t xml:space="preserve">Chtouka-Aït Baha </t>
  </si>
  <si>
    <t xml:space="preserve">Inezgane-Aït Melloul </t>
  </si>
  <si>
    <t>Taroudannt</t>
  </si>
  <si>
    <t>Tata</t>
  </si>
  <si>
    <t xml:space="preserve">Tiznit </t>
  </si>
  <si>
    <t>Assa-Zag</t>
  </si>
  <si>
    <t>Guelmim</t>
  </si>
  <si>
    <t>Sidi Ifni</t>
  </si>
  <si>
    <t>Tan-Tan</t>
  </si>
  <si>
    <t>Boujdour</t>
  </si>
  <si>
    <t>Es-Semara</t>
  </si>
  <si>
    <t>Laâyoune</t>
  </si>
  <si>
    <t>Tarfaya</t>
  </si>
  <si>
    <t>Aousserd</t>
  </si>
  <si>
    <t>Oued Ed-Dahab</t>
  </si>
  <si>
    <r>
      <rPr>
        <b/>
        <vertAlign val="superscript"/>
        <sz val="10"/>
        <rFont val="Times New Roman"/>
        <family val="1"/>
      </rPr>
      <t>(2)</t>
    </r>
    <r>
      <rPr>
        <b/>
        <sz val="10"/>
        <rFont val="Times New Roman"/>
        <family val="1"/>
      </rPr>
      <t>2018</t>
    </r>
  </si>
  <si>
    <r>
      <t xml:space="preserve">2014 </t>
    </r>
    <r>
      <rPr>
        <vertAlign val="superscript"/>
        <sz val="11"/>
        <rFont val="Times New Roman"/>
        <family val="1"/>
      </rPr>
      <t>(1)</t>
    </r>
  </si>
  <si>
    <r>
      <rPr>
        <b/>
        <vertAlign val="superscript"/>
        <sz val="10"/>
        <rFont val="Times New Roman"/>
        <family val="1"/>
      </rPr>
      <t>(2)</t>
    </r>
    <r>
      <rPr>
        <b/>
        <sz val="10"/>
        <rFont val="Times New Roman"/>
        <family val="1"/>
      </rPr>
      <t>2019</t>
    </r>
  </si>
  <si>
    <r>
      <rPr>
        <b/>
        <vertAlign val="superscript"/>
        <sz val="10"/>
        <rFont val="Times New Roman"/>
        <family val="1"/>
      </rPr>
      <t>(2)</t>
    </r>
    <r>
      <rPr>
        <b/>
        <sz val="10"/>
        <rFont val="Times New Roman"/>
        <family val="1"/>
      </rPr>
      <t>2020</t>
    </r>
  </si>
  <si>
    <t>Année 2020</t>
  </si>
  <si>
    <t xml:space="preserve">سنة  2020         </t>
  </si>
  <si>
    <t>سنة 2020</t>
  </si>
  <si>
    <t xml:space="preserve"> سنة  2020         </t>
  </si>
  <si>
    <t xml:space="preserve">  15-59 ans</t>
  </si>
  <si>
    <t xml:space="preserve">59-15 سنة  </t>
  </si>
  <si>
    <t xml:space="preserve">  60 ans et plus</t>
  </si>
  <si>
    <t xml:space="preserve">60 سنة فأكثر  </t>
  </si>
  <si>
    <t xml:space="preserve">  0-14 ans</t>
  </si>
  <si>
    <t xml:space="preserve">14-0 سنة  </t>
  </si>
  <si>
    <t xml:space="preserve">Population par région et milieu de résidence </t>
  </si>
  <si>
    <t xml:space="preserve">السكان  حسب الجهة و وسط الإقامة </t>
  </si>
  <si>
    <t xml:space="preserve">Structure de la population par région </t>
  </si>
  <si>
    <t>selon les grands groupes d'âges (en %)</t>
  </si>
  <si>
    <t xml:space="preserve">بنية السكان حسب الجهة والفئات </t>
  </si>
  <si>
    <t>العمرية الكبرى (ب %)</t>
  </si>
  <si>
    <t xml:space="preserve">Population selon le milieu de résidence,  </t>
  </si>
  <si>
    <r>
      <t>région et province (ou préfecture)</t>
    </r>
    <r>
      <rPr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</si>
  <si>
    <t>السكان حسب وسط الإقامة،</t>
  </si>
  <si>
    <r>
      <t xml:space="preserve">الجهة والإقليم (أوالعمالة) </t>
    </r>
    <r>
      <rPr>
        <vertAlign val="superscript"/>
        <sz val="11"/>
        <rFont val="Times New Roman"/>
        <family val="1"/>
      </rPr>
      <t>(1)</t>
    </r>
  </si>
  <si>
    <r>
      <t>région et province (ou préfecture)</t>
    </r>
    <r>
      <rPr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  <r>
      <rPr>
        <b/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</si>
  <si>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r>
      <t xml:space="preserve">الجهة والإقليم (أوالعمالة) </t>
    </r>
    <r>
      <rPr>
        <vertAlign val="superscript"/>
        <sz val="12"/>
        <rFont val="Times New Roman"/>
        <family val="1"/>
      </rPr>
      <t>(1)</t>
    </r>
    <r>
      <rPr>
        <b/>
        <sz val="16"/>
        <rFont val="Times New Roman"/>
        <family val="1"/>
      </rPr>
      <t xml:space="preserve"> </t>
    </r>
    <r>
      <rPr>
        <sz val="12"/>
        <rFont val="Times New Roman"/>
        <family val="1"/>
      </rPr>
      <t>(تابع)</t>
    </r>
  </si>
  <si>
    <t xml:space="preserve">Population légale selon la région     </t>
  </si>
  <si>
    <t>et province (ou préfecture) : Ensemble</t>
  </si>
  <si>
    <t>السكان القانونيون حسب الجهة</t>
  </si>
  <si>
    <t xml:space="preserve">والإقليم (أوالعمالة) : المجموع </t>
  </si>
  <si>
    <r>
      <t>et province (ou préfecture) : Ensemble</t>
    </r>
    <r>
      <rPr>
        <sz val="10"/>
        <rFont val="Times New Roman"/>
        <family val="1"/>
      </rPr>
      <t xml:space="preserve"> (suite)</t>
    </r>
  </si>
  <si>
    <r>
      <t xml:space="preserve">والإقليم (أوالعمالة) : المجموع </t>
    </r>
    <r>
      <rPr>
        <sz val="12"/>
        <rFont val="Times New Roman"/>
        <family val="1"/>
      </rPr>
      <t>(تابع)</t>
    </r>
  </si>
  <si>
    <t>et province (ou préfecture) : Milieu urbain</t>
  </si>
  <si>
    <t>والإقليم (أوالعمالة) : الوسط الحضري</t>
  </si>
  <si>
    <r>
      <t>et province (ou préfecture) : Milieu urbain</t>
    </r>
    <r>
      <rPr>
        <sz val="14"/>
        <rFont val="Times New Roman"/>
        <family val="1"/>
      </rPr>
      <t xml:space="preserve"> </t>
    </r>
    <r>
      <rPr>
        <sz val="8"/>
        <rFont val="Times New Roman"/>
        <family val="1"/>
      </rPr>
      <t xml:space="preserve">(suite) </t>
    </r>
  </si>
  <si>
    <r>
      <t>والإقليم (أوالعمالة) : الوسط الحضري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</si>
  <si>
    <t>et province (ou préfecture) : Milieu rural</t>
  </si>
  <si>
    <r>
      <t>والإقليم (أوالعمالة) : الوسط القروي</t>
    </r>
    <r>
      <rPr>
        <b/>
        <sz val="16"/>
        <rFont val="Times New Roman"/>
        <family val="1"/>
      </rPr>
      <t xml:space="preserve"> </t>
    </r>
  </si>
  <si>
    <r>
      <t>et province (ou préfecture) : Milieu rural</t>
    </r>
    <r>
      <rPr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</si>
  <si>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r>
      <t>والإقليم (أوالعمالة) : الوسط القروي</t>
    </r>
    <r>
      <rPr>
        <sz val="12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</si>
  <si>
    <t xml:space="preserve">Nombre de ménages selon le milieu de résidence,  </t>
  </si>
  <si>
    <r>
      <t>région et province (ou préfecture)</t>
    </r>
    <r>
      <rPr>
        <vertAlign val="superscript"/>
        <sz val="14"/>
        <rFont val="Times New Roman"/>
        <family val="1"/>
      </rPr>
      <t xml:space="preserve"> (1)</t>
    </r>
  </si>
  <si>
    <t>عدد الأسر حسب وسط الإقامة،</t>
  </si>
  <si>
    <r>
      <t xml:space="preserve">الجهة والإقليم (أوالعمالة) </t>
    </r>
    <r>
      <rPr>
        <vertAlign val="superscript"/>
        <sz val="16"/>
        <rFont val="Times New Roman"/>
        <family val="1"/>
      </rPr>
      <t>(1)</t>
    </r>
  </si>
  <si>
    <r>
      <t>région et province (ou préfecture)</t>
    </r>
    <r>
      <rPr>
        <vertAlign val="superscript"/>
        <sz val="14"/>
        <rFont val="Times New Roman"/>
        <family val="1"/>
      </rPr>
      <t xml:space="preserve"> (1)</t>
    </r>
    <r>
      <rPr>
        <sz val="10"/>
        <rFont val="Times New Roman"/>
        <family val="1"/>
      </rPr>
      <t xml:space="preserve"> </t>
    </r>
    <r>
      <rPr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</si>
  <si>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r>
      <t xml:space="preserve">الجهة والإقليم (أوالعمالة) </t>
    </r>
    <r>
      <rPr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  </t>
    </r>
    <r>
      <rPr>
        <sz val="16"/>
        <rFont val="Times New Roman"/>
        <family val="1"/>
      </rPr>
      <t xml:space="preserve">(تابع) </t>
    </r>
  </si>
  <si>
    <r>
      <t>région et province (ou préfecture)</t>
    </r>
    <r>
      <rPr>
        <sz val="10"/>
        <rFont val="Times New Roman"/>
        <family val="1"/>
      </rPr>
      <t xml:space="preserve"> </t>
    </r>
    <r>
      <rPr>
        <b/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</si>
  <si>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r>
      <t xml:space="preserve">الجهة والإقليم (أوالعمالة)  </t>
    </r>
    <r>
      <rPr>
        <sz val="12"/>
        <rFont val="Times New Roman"/>
        <family val="1"/>
      </rPr>
      <t>(تابع)</t>
    </r>
    <r>
      <rPr>
        <sz val="16"/>
        <rFont val="Times New Roman"/>
        <family val="1"/>
      </rPr>
      <t xml:space="preserve"> </t>
    </r>
  </si>
  <si>
    <t>région et province (ou préfecture)</t>
  </si>
  <si>
    <t xml:space="preserve">الجهة والإقليم (أوالعمالة)  </t>
  </si>
  <si>
    <t xml:space="preserve"> Indice synthétique de fécondité</t>
  </si>
  <si>
    <t xml:space="preserve"> des femmes par région</t>
  </si>
  <si>
    <t>المؤشر التركيبي للخصوبة</t>
  </si>
  <si>
    <t>للنساء  حسب الجهات</t>
  </si>
  <si>
    <t xml:space="preserve">Solde migratoire interne des régions </t>
  </si>
  <si>
    <t>رصيد الهجرة الداخلية حسب الجهات</t>
  </si>
</sst>
</file>

<file path=xl/styles.xml><?xml version="1.0" encoding="utf-8"?>
<styleSheet xmlns="http://schemas.openxmlformats.org/spreadsheetml/2006/main">
  <numFmts count="17">
    <numFmt numFmtId="164" formatCode="General_)"/>
    <numFmt numFmtId="165" formatCode="#\ ###\ ###"/>
    <numFmt numFmtId="166" formatCode="###\ ###\ ###"/>
    <numFmt numFmtId="167" formatCode="###\ ###.00"/>
    <numFmt numFmtId="168" formatCode="####"/>
    <numFmt numFmtId="169" formatCode="0.0"/>
    <numFmt numFmtId="170" formatCode="###,###"/>
    <numFmt numFmtId="171" formatCode="\-"/>
    <numFmt numFmtId="172" formatCode="#,##0.0"/>
    <numFmt numFmtId="173" formatCode="#,###.0"/>
    <numFmt numFmtId="174" formatCode="_-* #,##0\ _F_-;\-* #,##0\ _F_-;_-* &quot;-&quot;\ _F_-;_-@_-"/>
    <numFmt numFmtId="175" formatCode="_-* #,##0\ &quot;F&quot;_-;\-* #,##0\ &quot;F&quot;_-;_-* &quot;-&quot;\ &quot;F&quot;_-;_-@_-"/>
    <numFmt numFmtId="176" formatCode="[$€]\ #,##0.00;[Red][$€]\ #,##0.00&quot;-&quot;"/>
    <numFmt numFmtId="177" formatCode="_-&quot;ر.س.&quot;\ * #,##0_-;_-&quot;ر.س.&quot;\ * #,##0\-;_-&quot;ر.س.&quot;\ * &quot;-&quot;_-;_-@_-"/>
    <numFmt numFmtId="178" formatCode="_-&quot;ر.س.&quot;\ * #,##0.00_-;_-&quot;ر.س.&quot;\ * #,##0.00\-;_-&quot;ر.س.&quot;\ * &quot;-&quot;??_-;_-@_-"/>
    <numFmt numFmtId="179" formatCode="_-* #,##0_-;_-* #,##0\-;_-* &quot;-&quot;_-;_-@_-"/>
    <numFmt numFmtId="180" formatCode="_-* #,##0.00_-;_-* #,##0.00\-;_-* &quot;-&quot;??_-;_-@_-"/>
  </numFmts>
  <fonts count="44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4"/>
      <name val="Times New Roman"/>
      <family val="1"/>
    </font>
    <font>
      <b/>
      <sz val="20"/>
      <name val="Times New Roman"/>
      <family val="1"/>
    </font>
    <font>
      <b/>
      <sz val="11"/>
      <name val="Times New Roman"/>
      <family val="1"/>
    </font>
    <font>
      <vertAlign val="superscript"/>
      <sz val="10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rgb="FF000000"/>
      <name val="Times New Roman"/>
      <family val="1"/>
    </font>
    <font>
      <sz val="14"/>
      <name val="Times New Roman"/>
      <family val="1"/>
    </font>
    <font>
      <b/>
      <vertAlign val="superscript"/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vertAlign val="superscript"/>
      <sz val="11"/>
      <name val="Times New Roman"/>
      <family val="1"/>
    </font>
    <font>
      <b/>
      <sz val="16"/>
      <name val="Times New Roman"/>
      <family val="1"/>
    </font>
    <font>
      <vertAlign val="superscript"/>
      <sz val="14"/>
      <name val="Times New Roman"/>
      <family val="1"/>
    </font>
    <font>
      <b/>
      <sz val="8"/>
      <name val="Times New Roman"/>
      <family val="1"/>
    </font>
    <font>
      <b/>
      <sz val="11"/>
      <color rgb="FF000000"/>
      <name val="Calibri"/>
      <family val="2"/>
    </font>
    <font>
      <sz val="8"/>
      <name val="Times New Roman"/>
      <family val="1"/>
    </font>
    <font>
      <vertAlign val="superscript"/>
      <sz val="16"/>
      <name val="Times New Roman"/>
      <family val="1"/>
    </font>
    <font>
      <sz val="10"/>
      <name val="Arial"/>
      <family val="2"/>
    </font>
    <font>
      <sz val="9"/>
      <name val="Times New Roman"/>
      <family val="1"/>
    </font>
    <font>
      <sz val="10"/>
      <name val="Courier"/>
      <family val="3"/>
    </font>
    <font>
      <sz val="16"/>
      <color rgb="FF000000"/>
      <name val="Calibri"/>
      <family val="2"/>
    </font>
    <font>
      <vertAlign val="superscript"/>
      <sz val="12"/>
      <name val="Times New Roman"/>
      <family val="1"/>
    </font>
    <font>
      <sz val="10"/>
      <color rgb="FF000000"/>
      <name val="Times New Roman"/>
      <family val="1"/>
    </font>
    <font>
      <sz val="10"/>
      <name val="CG Times (WN)"/>
      <family val="1"/>
      <charset val="178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Times New Roman"/>
      <family val="1"/>
    </font>
    <font>
      <sz val="16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693AC"/>
        <bgColor indexed="64"/>
      </patternFill>
    </fill>
  </fills>
  <borders count="1">
    <border>
      <left/>
      <right/>
      <top/>
      <bottom/>
      <diagonal/>
    </border>
  </borders>
  <cellStyleXfs count="59">
    <xf numFmtId="0" fontId="0" fillId="0" borderId="0"/>
    <xf numFmtId="0" fontId="31" fillId="0" borderId="0"/>
    <xf numFmtId="0" fontId="31" fillId="0" borderId="0"/>
    <xf numFmtId="0" fontId="2" fillId="0" borderId="0"/>
    <xf numFmtId="174" fontId="31" fillId="0" borderId="0" applyFont="0" applyFill="0" applyBorder="0" applyAlignment="0" applyProtection="0"/>
    <xf numFmtId="175" fontId="31" fillId="0" borderId="0" applyFont="0" applyFill="0" applyBorder="0" applyAlignment="0" applyProtection="0"/>
    <xf numFmtId="176" fontId="33" fillId="0" borderId="0" applyFont="0" applyFill="0" applyBorder="0" applyAlignment="0" applyProtection="0"/>
    <xf numFmtId="0" fontId="31" fillId="0" borderId="0"/>
    <xf numFmtId="0" fontId="37" fillId="0" borderId="0" applyNumberFormat="0">
      <alignment horizontal="right"/>
    </xf>
    <xf numFmtId="0" fontId="31" fillId="0" borderId="0"/>
    <xf numFmtId="175" fontId="33" fillId="0" borderId="0"/>
    <xf numFmtId="0" fontId="31" fillId="0" borderId="0"/>
    <xf numFmtId="0" fontId="31" fillId="0" borderId="0"/>
    <xf numFmtId="177" fontId="31" fillId="0" borderId="0" applyFont="0" applyFill="0" applyBorder="0" applyAlignment="0" applyProtection="0"/>
    <xf numFmtId="178" fontId="31" fillId="0" borderId="0" applyFont="0" applyFill="0" applyBorder="0" applyAlignment="0" applyProtection="0"/>
    <xf numFmtId="179" fontId="31" fillId="0" borderId="0" applyFont="0" applyFill="0" applyBorder="0" applyAlignment="0" applyProtection="0"/>
    <xf numFmtId="180" fontId="31" fillId="0" borderId="0" applyFont="0" applyFill="0" applyBorder="0" applyAlignment="0" applyProtection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1">
    <xf numFmtId="0" fontId="0" fillId="0" borderId="0" xfId="0" applyFont="1" applyAlignment="1"/>
    <xf numFmtId="164" fontId="3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vertical="center"/>
    </xf>
    <xf numFmtId="165" fontId="5" fillId="0" borderId="0" xfId="0" quotePrefix="1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165" fontId="8" fillId="0" borderId="0" xfId="0" applyNumberFormat="1" applyFont="1" applyAlignment="1">
      <alignment horizontal="left" vertical="center"/>
    </xf>
    <xf numFmtId="165" fontId="8" fillId="0" borderId="0" xfId="0" applyNumberFormat="1" applyFont="1" applyAlignment="1">
      <alignment horizontal="left" vertical="center"/>
    </xf>
    <xf numFmtId="165" fontId="8" fillId="0" borderId="0" xfId="0" applyNumberFormat="1" applyFont="1" applyAlignment="1">
      <alignment horizontal="right" vertical="center" readingOrder="2"/>
    </xf>
    <xf numFmtId="165" fontId="3" fillId="0" borderId="0" xfId="0" applyNumberFormat="1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164" fontId="8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 readingOrder="2"/>
    </xf>
    <xf numFmtId="165" fontId="3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166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3" fillId="0" borderId="0" xfId="0" quotePrefix="1" applyFont="1" applyAlignment="1">
      <alignment horizontal="left" vertical="center"/>
    </xf>
    <xf numFmtId="165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vertical="center"/>
    </xf>
    <xf numFmtId="0" fontId="6" fillId="0" borderId="0" xfId="0" quotePrefix="1" applyFont="1" applyAlignment="1">
      <alignment horizontal="left" vertical="center"/>
    </xf>
    <xf numFmtId="165" fontId="15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horizontal="right" vertical="center" readingOrder="2"/>
    </xf>
    <xf numFmtId="3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165" fontId="15" fillId="0" borderId="0" xfId="0" applyNumberFormat="1" applyFont="1" applyAlignment="1">
      <alignment horizontal="right" vertical="center" readingOrder="2"/>
    </xf>
    <xf numFmtId="165" fontId="15" fillId="0" borderId="0" xfId="0" quotePrefix="1" applyNumberFormat="1" applyFont="1" applyAlignment="1">
      <alignment horizontal="left" vertical="center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vertical="center"/>
    </xf>
    <xf numFmtId="165" fontId="6" fillId="0" borderId="0" xfId="0" quotePrefix="1" applyNumberFormat="1" applyFont="1" applyAlignment="1">
      <alignment horizontal="left" vertical="center"/>
    </xf>
    <xf numFmtId="1" fontId="13" fillId="0" borderId="0" xfId="0" quotePrefix="1" applyNumberFormat="1" applyFont="1" applyAlignment="1">
      <alignment horizontal="right" vertical="center"/>
    </xf>
    <xf numFmtId="165" fontId="13" fillId="0" borderId="0" xfId="0" applyNumberFormat="1" applyFont="1" applyAlignment="1">
      <alignment horizontal="right" vertical="center" readingOrder="2"/>
    </xf>
    <xf numFmtId="1" fontId="17" fillId="0" borderId="0" xfId="0" applyNumberFormat="1" applyFont="1" applyAlignment="1">
      <alignment horizontal="right" vertical="center" readingOrder="2"/>
    </xf>
    <xf numFmtId="1" fontId="13" fillId="0" borderId="0" xfId="0" applyNumberFormat="1" applyFont="1" applyAlignment="1">
      <alignment horizontal="right" vertical="center"/>
    </xf>
    <xf numFmtId="165" fontId="8" fillId="0" borderId="0" xfId="0" quotePrefix="1" applyNumberFormat="1" applyFont="1" applyAlignment="1">
      <alignment horizontal="left" vertical="center"/>
    </xf>
    <xf numFmtId="164" fontId="17" fillId="0" borderId="0" xfId="0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169" fontId="3" fillId="0" borderId="0" xfId="0" applyNumberFormat="1" applyFont="1" applyAlignment="1">
      <alignment horizontal="right" vertical="center"/>
    </xf>
    <xf numFmtId="1" fontId="18" fillId="0" borderId="0" xfId="0" quotePrefix="1" applyNumberFormat="1" applyFont="1" applyAlignment="1">
      <alignment horizontal="right" vertical="center" readingOrder="2"/>
    </xf>
    <xf numFmtId="1" fontId="18" fillId="0" borderId="0" xfId="0" applyNumberFormat="1" applyFont="1" applyAlignment="1">
      <alignment horizontal="right" vertical="center" readingOrder="2"/>
    </xf>
    <xf numFmtId="164" fontId="7" fillId="0" borderId="0" xfId="0" applyNumberFormat="1" applyFont="1" applyAlignment="1">
      <alignment horizontal="right" vertical="center" readingOrder="2"/>
    </xf>
    <xf numFmtId="1" fontId="7" fillId="0" borderId="0" xfId="0" applyNumberFormat="1" applyFont="1" applyAlignment="1">
      <alignment horizontal="right" vertical="center"/>
    </xf>
    <xf numFmtId="165" fontId="3" fillId="0" borderId="0" xfId="0" quotePrefix="1" applyNumberFormat="1" applyFont="1" applyAlignment="1">
      <alignment horizontal="left" vertical="center"/>
    </xf>
    <xf numFmtId="1" fontId="7" fillId="0" borderId="0" xfId="0" quotePrefix="1" applyNumberFormat="1" applyFont="1" applyAlignment="1">
      <alignment horizontal="right" vertical="center"/>
    </xf>
    <xf numFmtId="169" fontId="6" fillId="0" borderId="0" xfId="0" applyNumberFormat="1" applyFont="1" applyAlignment="1">
      <alignment vertical="center"/>
    </xf>
    <xf numFmtId="169" fontId="6" fillId="0" borderId="0" xfId="0" applyNumberFormat="1" applyFont="1" applyAlignment="1">
      <alignment horizontal="right" vertical="center"/>
    </xf>
    <xf numFmtId="170" fontId="3" fillId="0" borderId="0" xfId="0" applyNumberFormat="1" applyFont="1" applyAlignment="1">
      <alignment vertical="center"/>
    </xf>
    <xf numFmtId="164" fontId="3" fillId="0" borderId="0" xfId="0" applyNumberFormat="1" applyFont="1"/>
    <xf numFmtId="168" fontId="15" fillId="0" borderId="0" xfId="0" applyNumberFormat="1" applyFont="1" applyAlignment="1">
      <alignment horizontal="left" vertical="center"/>
    </xf>
    <xf numFmtId="165" fontId="3" fillId="0" borderId="0" xfId="0" quotePrefix="1" applyNumberFormat="1" applyFont="1" applyAlignment="1">
      <alignment horizontal="right" vertical="center" readingOrder="2"/>
    </xf>
    <xf numFmtId="167" fontId="3" fillId="0" borderId="0" xfId="0" applyNumberFormat="1" applyFont="1" applyAlignment="1">
      <alignment vertical="center"/>
    </xf>
    <xf numFmtId="1" fontId="7" fillId="0" borderId="0" xfId="0" applyNumberFormat="1" applyFont="1" applyAlignment="1">
      <alignment horizontal="right" vertical="center" readingOrder="2"/>
    </xf>
    <xf numFmtId="166" fontId="3" fillId="0" borderId="0" xfId="0" applyNumberFormat="1" applyFont="1" applyAlignment="1">
      <alignment vertical="center"/>
    </xf>
    <xf numFmtId="3" fontId="3" fillId="0" borderId="0" xfId="0" applyNumberFormat="1" applyFont="1"/>
    <xf numFmtId="166" fontId="3" fillId="0" borderId="0" xfId="0" applyNumberFormat="1" applyFont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72" fontId="6" fillId="0" borderId="0" xfId="0" applyNumberFormat="1" applyFont="1" applyAlignment="1">
      <alignment horizontal="right" vertical="center"/>
    </xf>
    <xf numFmtId="172" fontId="3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5" fontId="3" fillId="0" borderId="0" xfId="0" applyNumberFormat="1" applyFont="1"/>
    <xf numFmtId="165" fontId="4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164" fontId="17" fillId="0" borderId="0" xfId="0" applyNumberFormat="1" applyFont="1" applyAlignment="1">
      <alignment horizontal="right" vertical="center"/>
    </xf>
    <xf numFmtId="169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 vertical="center" readingOrder="2"/>
    </xf>
    <xf numFmtId="165" fontId="13" fillId="0" borderId="0" xfId="0" applyNumberFormat="1" applyFont="1" applyAlignment="1">
      <alignment horizontal="left" vertical="center"/>
    </xf>
    <xf numFmtId="169" fontId="3" fillId="0" borderId="0" xfId="0" applyNumberFormat="1" applyFont="1" applyAlignment="1">
      <alignment horizontal="center"/>
    </xf>
    <xf numFmtId="165" fontId="13" fillId="0" borderId="0" xfId="0" applyNumberFormat="1" applyFont="1" applyAlignment="1">
      <alignment horizontal="left" vertical="center" wrapText="1"/>
    </xf>
    <xf numFmtId="1" fontId="18" fillId="0" borderId="0" xfId="0" applyNumberFormat="1" applyFont="1" applyAlignment="1">
      <alignment horizontal="right" wrapText="1" readingOrder="2"/>
    </xf>
    <xf numFmtId="1" fontId="18" fillId="0" borderId="0" xfId="0" quotePrefix="1" applyNumberFormat="1" applyFont="1" applyAlignment="1">
      <alignment horizontal="right" wrapText="1" readingOrder="2"/>
    </xf>
    <xf numFmtId="1" fontId="17" fillId="0" borderId="0" xfId="0" applyNumberFormat="1" applyFont="1" applyAlignment="1">
      <alignment horizontal="right" wrapText="1" readingOrder="2"/>
    </xf>
    <xf numFmtId="169" fontId="3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vertical="center"/>
    </xf>
    <xf numFmtId="173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readingOrder="2"/>
    </xf>
    <xf numFmtId="165" fontId="1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168" fontId="6" fillId="0" borderId="0" xfId="0" applyNumberFormat="1" applyFont="1" applyAlignment="1">
      <alignment vertical="center"/>
    </xf>
    <xf numFmtId="165" fontId="17" fillId="0" borderId="0" xfId="0" applyNumberFormat="1" applyFont="1" applyAlignment="1">
      <alignment horizontal="right" vertical="center" readingOrder="2"/>
    </xf>
    <xf numFmtId="168" fontId="13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1" fontId="22" fillId="0" borderId="0" xfId="0" applyNumberFormat="1" applyFont="1" applyAlignment="1">
      <alignment horizontal="right" vertical="top"/>
    </xf>
    <xf numFmtId="1" fontId="22" fillId="0" borderId="0" xfId="0" applyNumberFormat="1" applyFont="1" applyAlignment="1">
      <alignment horizontal="right" vertical="center"/>
    </xf>
    <xf numFmtId="165" fontId="23" fillId="0" borderId="0" xfId="0" applyNumberFormat="1" applyFont="1" applyAlignment="1">
      <alignment horizontal="right" vertical="center"/>
    </xf>
    <xf numFmtId="165" fontId="23" fillId="0" borderId="0" xfId="0" applyNumberFormat="1" applyFont="1" applyAlignment="1">
      <alignment horizontal="left" vertical="center"/>
    </xf>
    <xf numFmtId="165" fontId="22" fillId="0" borderId="0" xfId="0" applyNumberFormat="1" applyFont="1" applyAlignment="1">
      <alignment vertical="center"/>
    </xf>
    <xf numFmtId="165" fontId="22" fillId="0" borderId="0" xfId="0" applyNumberFormat="1" applyFont="1" applyAlignment="1">
      <alignment horizontal="left" vertical="center"/>
    </xf>
    <xf numFmtId="0" fontId="28" fillId="0" borderId="0" xfId="0" applyFont="1" applyAlignment="1"/>
    <xf numFmtId="0" fontId="22" fillId="0" borderId="0" xfId="0" applyFont="1" applyAlignment="1">
      <alignment horizontal="left" vertical="center"/>
    </xf>
    <xf numFmtId="165" fontId="29" fillId="0" borderId="0" xfId="0" quotePrefix="1" applyNumberFormat="1" applyFont="1" applyAlignment="1">
      <alignment horizontal="left" vertical="center"/>
    </xf>
    <xf numFmtId="165" fontId="3" fillId="0" borderId="0" xfId="0" applyNumberFormat="1" applyFont="1" applyAlignment="1">
      <alignment vertical="center" readingOrder="2"/>
    </xf>
    <xf numFmtId="165" fontId="15" fillId="0" borderId="0" xfId="0" applyNumberFormat="1" applyFont="1" applyAlignment="1">
      <alignment vertical="center"/>
    </xf>
    <xf numFmtId="165" fontId="29" fillId="0" borderId="0" xfId="0" quotePrefix="1" applyNumberFormat="1" applyFont="1" applyAlignment="1">
      <alignment vertical="center"/>
    </xf>
    <xf numFmtId="165" fontId="27" fillId="0" borderId="0" xfId="0" applyNumberFormat="1" applyFont="1" applyAlignment="1">
      <alignment vertical="center"/>
    </xf>
    <xf numFmtId="1" fontId="13" fillId="0" borderId="0" xfId="0" quotePrefix="1" applyNumberFormat="1" applyFont="1" applyAlignment="1">
      <alignment vertical="center" readingOrder="2"/>
    </xf>
    <xf numFmtId="164" fontId="7" fillId="0" borderId="0" xfId="0" quotePrefix="1" applyNumberFormat="1" applyFont="1" applyAlignment="1">
      <alignment vertical="center" readingOrder="2"/>
    </xf>
    <xf numFmtId="1" fontId="13" fillId="0" borderId="0" xfId="0" applyNumberFormat="1" applyFont="1" applyAlignment="1">
      <alignment vertical="center"/>
    </xf>
    <xf numFmtId="1" fontId="13" fillId="0" borderId="0" xfId="0" applyNumberFormat="1" applyFont="1" applyAlignment="1">
      <alignment vertical="center" readingOrder="2"/>
    </xf>
    <xf numFmtId="1" fontId="13" fillId="0" borderId="0" xfId="0" quotePrefix="1" applyNumberFormat="1" applyFont="1" applyAlignment="1">
      <alignment vertical="center"/>
    </xf>
    <xf numFmtId="165" fontId="13" fillId="0" borderId="0" xfId="0" applyNumberFormat="1" applyFont="1" applyAlignment="1">
      <alignment vertical="center" readingOrder="2"/>
    </xf>
    <xf numFmtId="165" fontId="25" fillId="0" borderId="0" xfId="0" applyNumberFormat="1" applyFont="1" applyAlignment="1">
      <alignment horizontal="left" vertical="center"/>
    </xf>
    <xf numFmtId="165" fontId="23" fillId="0" borderId="0" xfId="0" applyNumberFormat="1" applyFont="1" applyAlignment="1">
      <alignment vertical="center"/>
    </xf>
    <xf numFmtId="165" fontId="23" fillId="0" borderId="0" xfId="0" quotePrefix="1" applyNumberFormat="1" applyFont="1" applyAlignment="1">
      <alignment horizontal="right" vertical="center" readingOrder="2"/>
    </xf>
    <xf numFmtId="165" fontId="8" fillId="0" borderId="0" xfId="0" applyNumberFormat="1" applyFont="1" applyAlignment="1">
      <alignment horizontal="left" vertical="top"/>
    </xf>
    <xf numFmtId="165" fontId="8" fillId="0" borderId="0" xfId="0" applyNumberFormat="1" applyFont="1" applyAlignment="1">
      <alignment vertical="top"/>
    </xf>
    <xf numFmtId="0" fontId="23" fillId="0" borderId="0" xfId="0" applyFont="1" applyAlignment="1">
      <alignment horizontal="right" vertical="center" readingOrder="2"/>
    </xf>
    <xf numFmtId="165" fontId="29" fillId="0" borderId="0" xfId="0" applyNumberFormat="1" applyFont="1" applyAlignment="1">
      <alignment horizontal="left" vertical="center"/>
    </xf>
    <xf numFmtId="165" fontId="32" fillId="0" borderId="0" xfId="0" quotePrefix="1" applyNumberFormat="1" applyFont="1" applyAlignment="1">
      <alignment horizontal="right" vertical="center" readingOrder="2"/>
    </xf>
    <xf numFmtId="0" fontId="0" fillId="0" borderId="0" xfId="0" applyFont="1" applyAlignment="1"/>
    <xf numFmtId="0" fontId="0" fillId="0" borderId="0" xfId="0" applyFont="1" applyAlignment="1"/>
    <xf numFmtId="165" fontId="4" fillId="0" borderId="0" xfId="0" applyNumberFormat="1" applyFont="1" applyAlignment="1">
      <alignment horizontal="right" vertical="center" readingOrder="2"/>
    </xf>
    <xf numFmtId="165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/>
    <xf numFmtId="3" fontId="0" fillId="0" borderId="0" xfId="0" applyNumberFormat="1" applyFont="1" applyAlignment="1"/>
    <xf numFmtId="0" fontId="38" fillId="0" borderId="0" xfId="0" applyFont="1" applyAlignment="1"/>
    <xf numFmtId="164" fontId="23" fillId="0" borderId="0" xfId="0" applyNumberFormat="1" applyFont="1" applyAlignment="1">
      <alignment vertical="center"/>
    </xf>
    <xf numFmtId="3" fontId="23" fillId="0" borderId="0" xfId="0" applyNumberFormat="1" applyFont="1" applyAlignment="1">
      <alignment horizontal="right" vertical="center"/>
    </xf>
    <xf numFmtId="3" fontId="0" fillId="0" borderId="0" xfId="0" applyNumberFormat="1" applyFont="1" applyAlignment="1"/>
    <xf numFmtId="0" fontId="36" fillId="0" borderId="0" xfId="0" applyFont="1" applyAlignment="1"/>
    <xf numFmtId="169" fontId="36" fillId="0" borderId="0" xfId="0" applyNumberFormat="1" applyFont="1" applyAlignment="1"/>
    <xf numFmtId="0" fontId="36" fillId="0" borderId="0" xfId="0" applyFont="1" applyAlignment="1">
      <alignment horizontal="right"/>
    </xf>
    <xf numFmtId="0" fontId="0" fillId="0" borderId="0" xfId="0" applyFont="1" applyAlignment="1"/>
    <xf numFmtId="165" fontId="3" fillId="0" borderId="0" xfId="0" applyNumberFormat="1" applyFont="1" applyAlignment="1">
      <alignment horizontal="left" vertical="center"/>
    </xf>
    <xf numFmtId="0" fontId="0" fillId="0" borderId="0" xfId="0" applyFont="1" applyAlignment="1"/>
    <xf numFmtId="164" fontId="7" fillId="0" borderId="0" xfId="0" applyNumberFormat="1" applyFont="1" applyAlignment="1">
      <alignment horizontal="left" vertical="center"/>
    </xf>
    <xf numFmtId="165" fontId="13" fillId="0" borderId="0" xfId="0" quotePrefix="1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 readingOrder="2"/>
    </xf>
    <xf numFmtId="167" fontId="7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3" fontId="13" fillId="0" borderId="0" xfId="0" applyNumberFormat="1" applyFont="1" applyAlignment="1">
      <alignment horizontal="right" vertical="center"/>
    </xf>
    <xf numFmtId="1" fontId="13" fillId="0" borderId="0" xfId="0" quotePrefix="1" applyNumberFormat="1" applyFont="1" applyAlignment="1">
      <alignment horizontal="right" vertical="center" readingOrder="2"/>
    </xf>
    <xf numFmtId="0" fontId="7" fillId="0" borderId="0" xfId="0" applyFont="1" applyAlignment="1">
      <alignment horizontal="left" vertical="center"/>
    </xf>
    <xf numFmtId="3" fontId="7" fillId="0" borderId="0" xfId="0" applyNumberFormat="1" applyFont="1" applyAlignment="1">
      <alignment horizontal="right" vertical="center"/>
    </xf>
    <xf numFmtId="166" fontId="7" fillId="0" borderId="0" xfId="0" applyNumberFormat="1" applyFont="1" applyAlignment="1">
      <alignment horizontal="right" vertical="center"/>
    </xf>
    <xf numFmtId="171" fontId="7" fillId="0" borderId="0" xfId="0" applyNumberFormat="1" applyFont="1" applyAlignment="1">
      <alignment horizontal="right" vertical="center"/>
    </xf>
    <xf numFmtId="0" fontId="13" fillId="0" borderId="0" xfId="0" quotePrefix="1" applyFont="1" applyAlignment="1">
      <alignment horizontal="left" vertical="center"/>
    </xf>
    <xf numFmtId="165" fontId="7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vertical="center"/>
    </xf>
    <xf numFmtId="3" fontId="7" fillId="0" borderId="0" xfId="0" applyNumberFormat="1" applyFont="1"/>
    <xf numFmtId="1" fontId="13" fillId="0" borderId="0" xfId="0" applyNumberFormat="1" applyFont="1" applyAlignment="1">
      <alignment horizontal="right" vertical="center" readingOrder="2"/>
    </xf>
    <xf numFmtId="165" fontId="13" fillId="0" borderId="0" xfId="0" quotePrefix="1" applyNumberFormat="1" applyFont="1" applyAlignment="1">
      <alignment horizontal="left" vertical="center"/>
    </xf>
    <xf numFmtId="3" fontId="13" fillId="0" borderId="0" xfId="0" applyNumberFormat="1" applyFont="1" applyAlignment="1">
      <alignment vertical="center"/>
    </xf>
    <xf numFmtId="166" fontId="7" fillId="0" borderId="0" xfId="0" applyNumberFormat="1" applyFont="1" applyAlignment="1">
      <alignment vertical="center"/>
    </xf>
    <xf numFmtId="171" fontId="7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3" fontId="13" fillId="0" borderId="0" xfId="0" applyNumberFormat="1" applyFont="1"/>
    <xf numFmtId="171" fontId="7" fillId="0" borderId="0" xfId="0" applyNumberFormat="1" applyFont="1"/>
    <xf numFmtId="165" fontId="7" fillId="0" borderId="0" xfId="0" applyNumberFormat="1" applyFont="1"/>
    <xf numFmtId="165" fontId="7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left" vertical="center"/>
    </xf>
    <xf numFmtId="3" fontId="40" fillId="0" borderId="0" xfId="0" applyNumberFormat="1" applyFont="1" applyBorder="1" applyAlignment="1">
      <alignment horizontal="right"/>
    </xf>
    <xf numFmtId="3" fontId="19" fillId="0" borderId="0" xfId="0" applyNumberFormat="1" applyFont="1" applyAlignment="1"/>
    <xf numFmtId="171" fontId="19" fillId="0" borderId="0" xfId="0" applyNumberFormat="1" applyFont="1" applyAlignment="1"/>
    <xf numFmtId="166" fontId="13" fillId="0" borderId="0" xfId="0" applyNumberFormat="1" applyFont="1" applyAlignment="1">
      <alignment horizontal="right" vertical="center"/>
    </xf>
    <xf numFmtId="3" fontId="13" fillId="0" borderId="0" xfId="0" applyNumberFormat="1" applyFont="1" applyAlignment="1">
      <alignment horizontal="right"/>
    </xf>
    <xf numFmtId="171" fontId="40" fillId="0" borderId="0" xfId="0" applyNumberFormat="1" applyFont="1" applyBorder="1" applyAlignment="1">
      <alignment horizontal="right"/>
    </xf>
    <xf numFmtId="165" fontId="41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1" fontId="8" fillId="0" borderId="0" xfId="0" applyNumberFormat="1" applyFont="1" applyAlignment="1">
      <alignment horizontal="right" vertical="center" readingOrder="2"/>
    </xf>
    <xf numFmtId="169" fontId="7" fillId="0" borderId="0" xfId="0" applyNumberFormat="1" applyFont="1" applyAlignment="1">
      <alignment horizontal="right"/>
    </xf>
    <xf numFmtId="165" fontId="7" fillId="0" borderId="0" xfId="0" quotePrefix="1" applyNumberFormat="1" applyFont="1" applyAlignment="1">
      <alignment horizontal="left"/>
    </xf>
    <xf numFmtId="169" fontId="7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left" vertical="center"/>
    </xf>
    <xf numFmtId="165" fontId="6" fillId="0" borderId="0" xfId="0" quotePrefix="1" applyNumberFormat="1" applyFont="1" applyAlignment="1">
      <alignment horizontal="right" vertical="center" readingOrder="2"/>
    </xf>
    <xf numFmtId="165" fontId="13" fillId="0" borderId="0" xfId="0" quotePrefix="1" applyNumberFormat="1" applyFont="1" applyAlignment="1">
      <alignment horizontal="right" vertical="center" readingOrder="2"/>
    </xf>
    <xf numFmtId="1" fontId="17" fillId="0" borderId="0" xfId="0" quotePrefix="1" applyNumberFormat="1" applyFont="1" applyAlignment="1">
      <alignment horizontal="right" vertical="center" readingOrder="2"/>
    </xf>
    <xf numFmtId="1" fontId="17" fillId="0" borderId="0" xfId="0" applyNumberFormat="1" applyFont="1" applyAlignment="1">
      <alignment horizontal="right" vertical="center"/>
    </xf>
    <xf numFmtId="1" fontId="18" fillId="0" borderId="0" xfId="0" applyNumberFormat="1" applyFont="1" applyAlignment="1">
      <alignment horizontal="right" vertical="center"/>
    </xf>
    <xf numFmtId="165" fontId="17" fillId="0" borderId="0" xfId="0" quotePrefix="1" applyNumberFormat="1" applyFont="1" applyAlignment="1">
      <alignment horizontal="right" vertical="center" readingOrder="2"/>
    </xf>
    <xf numFmtId="165" fontId="18" fillId="0" borderId="0" xfId="0" applyNumberFormat="1" applyFont="1" applyAlignment="1">
      <alignment horizontal="right" vertical="center" readingOrder="2"/>
    </xf>
    <xf numFmtId="167" fontId="18" fillId="0" borderId="0" xfId="0" applyNumberFormat="1" applyFont="1" applyAlignment="1">
      <alignment vertical="center"/>
    </xf>
    <xf numFmtId="1" fontId="17" fillId="0" borderId="0" xfId="0" quotePrefix="1" applyNumberFormat="1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165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165" fontId="17" fillId="0" borderId="0" xfId="0" applyNumberFormat="1" applyFont="1" applyAlignment="1">
      <alignment vertical="center"/>
    </xf>
    <xf numFmtId="169" fontId="7" fillId="0" borderId="0" xfId="0" applyNumberFormat="1" applyFont="1" applyAlignment="1">
      <alignment horizontal="center" vertical="center"/>
    </xf>
    <xf numFmtId="1" fontId="18" fillId="0" borderId="0" xfId="0" applyNumberFormat="1" applyFont="1" applyAlignment="1">
      <alignment horizontal="right" wrapText="1"/>
    </xf>
    <xf numFmtId="1" fontId="18" fillId="0" borderId="0" xfId="0" quotePrefix="1" applyNumberFormat="1" applyFont="1" applyAlignment="1">
      <alignment horizontal="right" wrapText="1"/>
    </xf>
    <xf numFmtId="169" fontId="7" fillId="0" borderId="0" xfId="0" applyNumberFormat="1" applyFont="1" applyAlignment="1">
      <alignment horizontal="center"/>
    </xf>
    <xf numFmtId="169" fontId="13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quotePrefix="1" applyFont="1" applyAlignment="1">
      <alignment horizontal="left" wrapText="1"/>
    </xf>
    <xf numFmtId="0" fontId="7" fillId="0" borderId="0" xfId="0" applyFont="1" applyAlignment="1">
      <alignment horizontal="left" wrapText="1"/>
    </xf>
    <xf numFmtId="165" fontId="7" fillId="0" borderId="0" xfId="0" applyNumberFormat="1" applyFont="1" applyAlignment="1">
      <alignment horizontal="left" wrapText="1"/>
    </xf>
    <xf numFmtId="0" fontId="7" fillId="0" borderId="0" xfId="0" quotePrefix="1" applyFont="1" applyAlignment="1">
      <alignment horizontal="left"/>
    </xf>
    <xf numFmtId="164" fontId="13" fillId="0" borderId="0" xfId="0" applyNumberFormat="1" applyFont="1"/>
    <xf numFmtId="0" fontId="42" fillId="0" borderId="0" xfId="0" applyFont="1" applyAlignment="1">
      <alignment horizontal="right" vertical="center"/>
    </xf>
    <xf numFmtId="0" fontId="7" fillId="0" borderId="0" xfId="0" quotePrefix="1" applyFont="1" applyAlignment="1">
      <alignment horizontal="left" vertical="center"/>
    </xf>
    <xf numFmtId="0" fontId="0" fillId="0" borderId="0" xfId="0" applyFont="1" applyAlignment="1">
      <alignment vertical="center"/>
    </xf>
    <xf numFmtId="0" fontId="13" fillId="0" borderId="0" xfId="0" quotePrefix="1" applyFont="1" applyAlignment="1">
      <alignment horizontal="right" vertical="center" readingOrder="2"/>
    </xf>
    <xf numFmtId="0" fontId="0" fillId="0" borderId="0" xfId="0" applyFont="1" applyAlignment="1"/>
    <xf numFmtId="0" fontId="38" fillId="0" borderId="0" xfId="0" applyFont="1" applyAlignment="1"/>
    <xf numFmtId="1" fontId="6" fillId="0" borderId="0" xfId="0" applyNumberFormat="1" applyFont="1" applyAlignment="1">
      <alignment horizontal="right" vertical="top"/>
    </xf>
    <xf numFmtId="0" fontId="0" fillId="0" borderId="0" xfId="0" applyFont="1" applyAlignment="1"/>
    <xf numFmtId="165" fontId="8" fillId="0" borderId="0" xfId="0" applyNumberFormat="1" applyFont="1" applyAlignment="1">
      <alignment horizontal="left"/>
    </xf>
    <xf numFmtId="0" fontId="0" fillId="0" borderId="0" xfId="0" applyFont="1" applyAlignment="1"/>
    <xf numFmtId="1" fontId="6" fillId="0" borderId="0" xfId="0" applyNumberFormat="1" applyFont="1" applyFill="1" applyAlignment="1">
      <alignment horizontal="right" vertical="top"/>
    </xf>
    <xf numFmtId="167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166" fontId="3" fillId="0" borderId="0" xfId="0" applyNumberFormat="1" applyFont="1" applyFill="1" applyAlignment="1">
      <alignment horizontal="right" vertical="center"/>
    </xf>
    <xf numFmtId="164" fontId="13" fillId="0" borderId="0" xfId="0" applyNumberFormat="1" applyFont="1" applyFill="1" applyAlignment="1">
      <alignment horizontal="left" vertical="center"/>
    </xf>
    <xf numFmtId="165" fontId="6" fillId="2" borderId="0" xfId="0" applyNumberFormat="1" applyFont="1" applyFill="1" applyAlignment="1">
      <alignment vertical="center"/>
    </xf>
    <xf numFmtId="165" fontId="6" fillId="2" borderId="0" xfId="0" applyNumberFormat="1" applyFont="1" applyFill="1" applyAlignment="1">
      <alignment horizontal="right" vertical="center"/>
    </xf>
    <xf numFmtId="165" fontId="6" fillId="2" borderId="0" xfId="0" applyNumberFormat="1" applyFont="1" applyFill="1" applyAlignment="1">
      <alignment vertical="center" readingOrder="2"/>
    </xf>
    <xf numFmtId="0" fontId="0" fillId="2" borderId="0" xfId="0" applyFont="1" applyFill="1" applyAlignment="1"/>
    <xf numFmtId="0" fontId="38" fillId="2" borderId="0" xfId="0" applyFont="1" applyFill="1" applyAlignment="1"/>
    <xf numFmtId="165" fontId="3" fillId="2" borderId="0" xfId="0" applyNumberFormat="1" applyFont="1" applyFill="1" applyAlignment="1">
      <alignment vertical="center"/>
    </xf>
    <xf numFmtId="165" fontId="25" fillId="2" borderId="0" xfId="0" applyNumberFormat="1" applyFont="1" applyFill="1" applyAlignment="1">
      <alignment horizontal="left" vertical="center"/>
    </xf>
    <xf numFmtId="165" fontId="5" fillId="2" borderId="0" xfId="0" quotePrefix="1" applyNumberFormat="1" applyFont="1" applyFill="1" applyAlignment="1">
      <alignment horizontal="right" vertical="center"/>
    </xf>
    <xf numFmtId="165" fontId="4" fillId="0" borderId="0" xfId="0" applyNumberFormat="1" applyFont="1" applyAlignment="1">
      <alignment horizontal="right" vertical="center" readingOrder="2"/>
    </xf>
    <xf numFmtId="167" fontId="4" fillId="0" borderId="0" xfId="0" applyNumberFormat="1" applyFont="1" applyAlignment="1">
      <alignment horizontal="right" vertical="center"/>
    </xf>
    <xf numFmtId="1" fontId="13" fillId="0" borderId="0" xfId="0" applyNumberFormat="1" applyFont="1" applyAlignment="1">
      <alignment horizontal="center" vertical="center"/>
    </xf>
    <xf numFmtId="165" fontId="25" fillId="3" borderId="0" xfId="0" applyNumberFormat="1" applyFont="1" applyFill="1" applyAlignment="1">
      <alignment horizontal="left" vertical="center"/>
    </xf>
    <xf numFmtId="165" fontId="4" fillId="3" borderId="0" xfId="0" applyNumberFormat="1" applyFont="1" applyFill="1" applyAlignment="1">
      <alignment horizontal="left" vertical="center"/>
    </xf>
    <xf numFmtId="0" fontId="0" fillId="3" borderId="0" xfId="0" applyFont="1" applyFill="1" applyAlignment="1"/>
    <xf numFmtId="165" fontId="3" fillId="3" borderId="0" xfId="0" applyNumberFormat="1" applyFont="1" applyFill="1" applyAlignment="1">
      <alignment vertical="center"/>
    </xf>
    <xf numFmtId="165" fontId="5" fillId="3" borderId="0" xfId="0" quotePrefix="1" applyNumberFormat="1" applyFont="1" applyFill="1" applyAlignment="1">
      <alignment horizontal="right" vertical="center"/>
    </xf>
    <xf numFmtId="164" fontId="9" fillId="0" borderId="0" xfId="0" applyNumberFormat="1" applyFont="1" applyAlignment="1">
      <alignment horizontal="center" vertical="center"/>
    </xf>
    <xf numFmtId="0" fontId="0" fillId="0" borderId="0" xfId="0" applyFont="1" applyAlignment="1"/>
    <xf numFmtId="164" fontId="10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readingOrder="2"/>
    </xf>
    <xf numFmtId="165" fontId="6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right" vertical="center" readingOrder="2"/>
    </xf>
    <xf numFmtId="167" fontId="4" fillId="0" borderId="0" xfId="0" applyNumberFormat="1" applyFont="1" applyAlignment="1">
      <alignment horizontal="right" vertical="center"/>
    </xf>
    <xf numFmtId="0" fontId="34" fillId="0" borderId="0" xfId="0" applyFont="1" applyAlignment="1"/>
    <xf numFmtId="167" fontId="4" fillId="0" borderId="0" xfId="0" applyNumberFormat="1" applyFont="1" applyAlignment="1">
      <alignment horizontal="right"/>
    </xf>
    <xf numFmtId="0" fontId="39" fillId="0" borderId="0" xfId="0" applyFont="1" applyAlignment="1"/>
    <xf numFmtId="165" fontId="4" fillId="0" borderId="0" xfId="0" applyNumberFormat="1" applyFont="1" applyFill="1" applyAlignment="1">
      <alignment horizontal="right" vertical="top" wrapText="1" readingOrder="2"/>
    </xf>
    <xf numFmtId="0" fontId="39" fillId="0" borderId="0" xfId="0" applyFont="1" applyFill="1" applyAlignment="1">
      <alignment vertical="top"/>
    </xf>
  </cellXfs>
  <cellStyles count="59">
    <cellStyle name="Comma [0]" xfId="4"/>
    <cellStyle name="Currency [0]" xfId="5"/>
    <cellStyle name="Euro" xfId="6"/>
    <cellStyle name="Motif" xfId="7"/>
    <cellStyle name="MS_Arabic" xfId="8"/>
    <cellStyle name="Normal" xfId="0" builtinId="0"/>
    <cellStyle name="Normal 2" xfId="3"/>
    <cellStyle name="Normal 2 2" xfId="17"/>
    <cellStyle name="Normal 3" xfId="9"/>
    <cellStyle name="Normal 3 2" xfId="1"/>
    <cellStyle name="Normal 3 3" xfId="10"/>
    <cellStyle name="Normal 4" xfId="2"/>
    <cellStyle name="Normal 4 2" xfId="11"/>
    <cellStyle name="style1473321630328" xfId="18"/>
    <cellStyle name="style1473321630391" xfId="19"/>
    <cellStyle name="style1473321630453" xfId="20"/>
    <cellStyle name="style1473321630484" xfId="21"/>
    <cellStyle name="style1473321630500" xfId="22"/>
    <cellStyle name="style1473321630531" xfId="23"/>
    <cellStyle name="style1473321630703" xfId="24"/>
    <cellStyle name="style1473321630718" xfId="25"/>
    <cellStyle name="style1473321630750" xfId="26"/>
    <cellStyle name="style1473321630765" xfId="27"/>
    <cellStyle name="style1473321631124" xfId="28"/>
    <cellStyle name="style1473321631140" xfId="29"/>
    <cellStyle name="style1473321631233" xfId="30"/>
    <cellStyle name="style1473321631249" xfId="31"/>
    <cellStyle name="style1473321631264" xfId="32"/>
    <cellStyle name="style1473321631280" xfId="33"/>
    <cellStyle name="style1473321631311" xfId="34"/>
    <cellStyle name="style1473321631342" xfId="35"/>
    <cellStyle name="style1473321631358" xfId="36"/>
    <cellStyle name="style1473321631467" xfId="37"/>
    <cellStyle name="style1473321631545" xfId="38"/>
    <cellStyle name="style1473321631576" xfId="39"/>
    <cellStyle name="style1473321631592" xfId="40"/>
    <cellStyle name="style1473321631623" xfId="41"/>
    <cellStyle name="style1505666939339" xfId="42"/>
    <cellStyle name="style1505666939401" xfId="43"/>
    <cellStyle name="style1505666939433" xfId="44"/>
    <cellStyle name="style1505666939713" xfId="45"/>
    <cellStyle name="style1505666939854" xfId="46"/>
    <cellStyle name="style1505666939979" xfId="47"/>
    <cellStyle name="style1505666940837" xfId="48"/>
    <cellStyle name="style1505687512926" xfId="49"/>
    <cellStyle name="style1505687512958" xfId="50"/>
    <cellStyle name="style1537250317153" xfId="51"/>
    <cellStyle name="style1537250317216" xfId="52"/>
    <cellStyle name="style1537256827384" xfId="53"/>
    <cellStyle name="style1537256827431" xfId="54"/>
    <cellStyle name="style1537477289466" xfId="55"/>
    <cellStyle name="style1537477290277" xfId="56"/>
    <cellStyle name="style1537477290402" xfId="57"/>
    <cellStyle name="style1537477290885" xfId="58"/>
    <cellStyle name="عادي_agros99" xfId="12"/>
    <cellStyle name="عملة [0]_Book1" xfId="13"/>
    <cellStyle name="عملة_Bagraph" xfId="14"/>
    <cellStyle name="فاصلة [0]_Book1" xfId="15"/>
    <cellStyle name="فاصلة_Bagraph" xfId="16"/>
  </cellStyles>
  <dxfs count="0"/>
  <tableStyles count="0" defaultTableStyle="TableStyleMedium9" defaultPivotStyle="PivotStyleLight16"/>
  <colors>
    <mruColors>
      <color rgb="FF3693AC"/>
      <color rgb="FFFF00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lbayoumi.DS\Desktop\Annuaire%202009\Commerce\Comm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GVu"/>
      <sheetName val="1"/>
      <sheetName val="2"/>
      <sheetName val="3-4"/>
      <sheetName val="5"/>
      <sheetName val="6"/>
      <sheetName val="7"/>
      <sheetName val="8"/>
      <sheetName val="9-10"/>
      <sheetName val="11"/>
      <sheetName val="12"/>
      <sheetName val="13"/>
      <sheetName val="14"/>
      <sheetName val="15"/>
      <sheetName val="16-17"/>
      <sheetName val="18-19"/>
      <sheetName val="20-21"/>
      <sheetName val="22"/>
      <sheetName val="23"/>
      <sheetName val="24"/>
      <sheetName val="Grap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Z1000"/>
  <sheetViews>
    <sheetView showGridLines="0" view="pageLayout" zoomScaleNormal="100" workbookViewId="0">
      <selection activeCell="C20" sqref="C20"/>
    </sheetView>
  </sheetViews>
  <sheetFormatPr baseColWidth="10" defaultColWidth="14.42578125" defaultRowHeight="15" customHeight="1"/>
  <cols>
    <col min="1" max="5" width="14.7109375" customWidth="1"/>
    <col min="6" max="6" width="4.7109375" customWidth="1"/>
    <col min="7" max="7" width="14.7109375" hidden="1" customWidth="1"/>
    <col min="8" max="11" width="14.7109375" customWidth="1"/>
    <col min="12" max="26" width="10.28515625" customWidth="1"/>
  </cols>
  <sheetData>
    <row r="1" spans="1:26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6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hidden="1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hidden="1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hidden="1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hidden="1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hidden="1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" hidden="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6.75" customHeight="1">
      <c r="A29" s="248"/>
      <c r="B29" s="249"/>
      <c r="C29" s="249"/>
      <c r="D29" s="249"/>
      <c r="E29" s="249"/>
      <c r="F29" s="249"/>
      <c r="G29" s="249"/>
      <c r="H29" s="15"/>
      <c r="I29" s="1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8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6" customHeight="1">
      <c r="A31" s="250" t="s">
        <v>1</v>
      </c>
      <c r="B31" s="249"/>
      <c r="C31" s="249"/>
      <c r="D31" s="249"/>
      <c r="E31" s="249"/>
      <c r="F31" s="249"/>
      <c r="G31" s="249"/>
      <c r="H31" s="16"/>
      <c r="I31" s="16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8.75" customHeight="1">
      <c r="A34" s="251"/>
      <c r="B34" s="249"/>
      <c r="C34" s="249"/>
      <c r="D34" s="249"/>
      <c r="E34" s="249"/>
      <c r="F34" s="249"/>
      <c r="G34" s="249"/>
      <c r="H34" s="18"/>
      <c r="I34" s="1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customHeight="1">
      <c r="A36" s="248" t="s">
        <v>2</v>
      </c>
      <c r="B36" s="249"/>
      <c r="C36" s="249"/>
      <c r="D36" s="249"/>
      <c r="E36" s="249"/>
      <c r="F36" s="249"/>
      <c r="G36" s="249"/>
      <c r="H36" s="15"/>
      <c r="I36" s="15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29:G29"/>
    <mergeCell ref="A31:G31"/>
    <mergeCell ref="A34:G34"/>
    <mergeCell ref="A36:G36"/>
  </mergeCells>
  <pageMargins left="1.19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K940"/>
  <sheetViews>
    <sheetView showGridLines="0" view="pageLayout" workbookViewId="0">
      <selection activeCell="E2" sqref="E2"/>
    </sheetView>
  </sheetViews>
  <sheetFormatPr baseColWidth="10" defaultColWidth="14.42578125" defaultRowHeight="15" customHeight="1"/>
  <cols>
    <col min="1" max="1" width="27.42578125" customWidth="1"/>
    <col min="2" max="7" width="11.28515625" customWidth="1"/>
    <col min="8" max="8" width="27.42578125" customWidth="1"/>
    <col min="9" max="9" width="2" hidden="1" customWidth="1"/>
    <col min="10" max="10" width="0.140625" hidden="1" customWidth="1"/>
    <col min="11" max="11" width="2.140625" hidden="1" customWidth="1"/>
  </cols>
  <sheetData>
    <row r="1" spans="1:11" ht="24.75" customHeight="1">
      <c r="A1" s="243" t="s">
        <v>2</v>
      </c>
      <c r="B1" s="244"/>
      <c r="C1" s="246"/>
      <c r="D1" s="246"/>
      <c r="E1" s="246"/>
      <c r="F1" s="246"/>
      <c r="G1" s="246"/>
      <c r="H1" s="247" t="s">
        <v>0</v>
      </c>
      <c r="I1" s="3"/>
      <c r="J1" s="3"/>
      <c r="K1" s="3"/>
    </row>
    <row r="2" spans="1:11" ht="18" customHeight="1">
      <c r="A2" s="2"/>
      <c r="B2" s="2"/>
      <c r="C2" s="3"/>
      <c r="D2" s="3"/>
      <c r="E2" s="3"/>
      <c r="F2" s="3"/>
      <c r="G2" s="3"/>
      <c r="H2" s="5"/>
      <c r="I2" s="3"/>
      <c r="J2" s="3"/>
      <c r="K2" s="3"/>
    </row>
    <row r="3" spans="1:11" ht="13.5" customHeight="1">
      <c r="A3" s="13"/>
      <c r="B3" s="87"/>
      <c r="C3" s="90"/>
      <c r="D3" s="90"/>
      <c r="E3" s="90"/>
      <c r="F3" s="90"/>
      <c r="G3" s="90"/>
      <c r="H3" s="9"/>
      <c r="I3" s="3"/>
      <c r="J3" s="3"/>
      <c r="K3" s="3"/>
    </row>
    <row r="4" spans="1:11" ht="13.5" customHeight="1">
      <c r="A4" s="13"/>
      <c r="B4" s="87"/>
      <c r="C4" s="90"/>
      <c r="D4" s="90"/>
      <c r="E4" s="90"/>
      <c r="F4" s="90"/>
      <c r="G4" s="90"/>
      <c r="H4" s="9"/>
      <c r="I4" s="3"/>
      <c r="J4" s="3"/>
      <c r="K4" s="3"/>
    </row>
    <row r="5" spans="1:11" ht="20.25" customHeight="1">
      <c r="A5" s="11" t="s">
        <v>363</v>
      </c>
      <c r="B5" s="11"/>
      <c r="C5" s="42"/>
      <c r="D5" s="42"/>
      <c r="E5" s="42"/>
      <c r="F5" s="254" t="s">
        <v>365</v>
      </c>
      <c r="G5" s="258"/>
      <c r="H5" s="258"/>
      <c r="I5" s="3"/>
      <c r="J5" s="3"/>
      <c r="K5" s="3"/>
    </row>
    <row r="6" spans="1:11" ht="20.25" customHeight="1">
      <c r="A6" s="84" t="s">
        <v>364</v>
      </c>
      <c r="B6" s="11"/>
      <c r="C6" s="42"/>
      <c r="D6" s="42"/>
      <c r="E6" s="42"/>
      <c r="F6" s="42"/>
      <c r="G6" s="80"/>
      <c r="H6" s="14" t="s">
        <v>366</v>
      </c>
      <c r="I6" s="3"/>
      <c r="J6" s="3"/>
      <c r="K6" s="3"/>
    </row>
    <row r="7" spans="1:11" ht="16.5" customHeight="1">
      <c r="A7" s="151"/>
      <c r="B7" s="87"/>
      <c r="C7" s="90"/>
      <c r="D7" s="90"/>
      <c r="E7" s="90"/>
      <c r="F7" s="90"/>
      <c r="G7" s="90"/>
      <c r="H7" s="43"/>
      <c r="I7" s="3"/>
      <c r="J7" s="3"/>
      <c r="K7" s="3"/>
    </row>
    <row r="8" spans="1:11" s="219" customFormat="1" ht="48.75" customHeight="1">
      <c r="A8" s="91" t="s">
        <v>83</v>
      </c>
      <c r="B8" s="190"/>
      <c r="C8" s="206"/>
      <c r="D8" s="206"/>
      <c r="E8" s="242" t="s">
        <v>314</v>
      </c>
      <c r="F8" s="95"/>
      <c r="G8" s="95"/>
      <c r="H8" s="86" t="s">
        <v>84</v>
      </c>
      <c r="I8" s="42"/>
      <c r="J8" s="42"/>
      <c r="K8" s="42"/>
    </row>
    <row r="9" spans="1:11" ht="48.75" customHeight="1">
      <c r="A9" s="211" t="s">
        <v>6</v>
      </c>
      <c r="B9" s="188"/>
      <c r="C9" s="209"/>
      <c r="D9" s="209"/>
      <c r="E9" s="209">
        <v>2.2000000000000002</v>
      </c>
      <c r="F9" s="90"/>
      <c r="G9" s="90"/>
      <c r="H9" s="92" t="s">
        <v>11</v>
      </c>
      <c r="I9" s="79"/>
      <c r="J9" s="79"/>
      <c r="K9" s="79"/>
    </row>
    <row r="10" spans="1:11" ht="48.75" customHeight="1">
      <c r="A10" s="212" t="s">
        <v>18</v>
      </c>
      <c r="B10" s="188"/>
      <c r="C10" s="209"/>
      <c r="D10" s="209"/>
      <c r="E10" s="209">
        <v>2.1</v>
      </c>
      <c r="F10" s="90"/>
      <c r="G10" s="90"/>
      <c r="H10" s="207" t="s">
        <v>20</v>
      </c>
      <c r="I10" s="79"/>
      <c r="J10" s="79"/>
      <c r="K10" s="79"/>
    </row>
    <row r="11" spans="1:11" ht="48.75" customHeight="1">
      <c r="A11" s="213" t="s">
        <v>23</v>
      </c>
      <c r="B11" s="188"/>
      <c r="C11" s="209"/>
      <c r="D11" s="209"/>
      <c r="E11" s="209">
        <v>2.1</v>
      </c>
      <c r="F11" s="90"/>
      <c r="G11" s="90"/>
      <c r="H11" s="93" t="s">
        <v>25</v>
      </c>
      <c r="I11" s="79"/>
      <c r="J11" s="79"/>
      <c r="K11" s="79"/>
    </row>
    <row r="12" spans="1:11" ht="48.75" customHeight="1">
      <c r="A12" s="213" t="s">
        <v>28</v>
      </c>
      <c r="B12" s="188"/>
      <c r="C12" s="209"/>
      <c r="D12" s="209"/>
      <c r="E12" s="209">
        <v>2.1</v>
      </c>
      <c r="F12" s="90"/>
      <c r="G12" s="90"/>
      <c r="H12" s="93" t="s">
        <v>30</v>
      </c>
      <c r="I12" s="79"/>
      <c r="J12" s="79"/>
      <c r="K12" s="79"/>
    </row>
    <row r="13" spans="1:11" ht="48.75" customHeight="1">
      <c r="A13" s="214" t="s">
        <v>33</v>
      </c>
      <c r="B13" s="188"/>
      <c r="C13" s="209"/>
      <c r="D13" s="209"/>
      <c r="E13" s="209">
        <v>2.2999999999999998</v>
      </c>
      <c r="F13" s="90"/>
      <c r="G13" s="90"/>
      <c r="H13" s="93" t="s">
        <v>35</v>
      </c>
      <c r="I13" s="79"/>
      <c r="J13" s="79"/>
      <c r="K13" s="79"/>
    </row>
    <row r="14" spans="1:11" ht="48.75" customHeight="1">
      <c r="A14" s="211" t="s">
        <v>38</v>
      </c>
      <c r="B14" s="188"/>
      <c r="C14" s="209"/>
      <c r="D14" s="209"/>
      <c r="E14" s="209">
        <v>2.1</v>
      </c>
      <c r="F14" s="90"/>
      <c r="G14" s="90"/>
      <c r="H14" s="92" t="s">
        <v>40</v>
      </c>
      <c r="I14" s="79"/>
      <c r="J14" s="79"/>
      <c r="K14" s="79"/>
    </row>
    <row r="15" spans="1:11" ht="48.75" customHeight="1">
      <c r="A15" s="189" t="s">
        <v>43</v>
      </c>
      <c r="B15" s="188"/>
      <c r="C15" s="209"/>
      <c r="D15" s="209"/>
      <c r="E15" s="209">
        <v>2.5</v>
      </c>
      <c r="F15" s="90"/>
      <c r="G15" s="90"/>
      <c r="H15" s="208" t="s">
        <v>45</v>
      </c>
      <c r="I15" s="79"/>
      <c r="J15" s="79"/>
      <c r="K15" s="79"/>
    </row>
    <row r="16" spans="1:11" ht="48.75" customHeight="1">
      <c r="A16" s="177" t="s">
        <v>48</v>
      </c>
      <c r="B16" s="188"/>
      <c r="C16" s="209"/>
      <c r="D16" s="209"/>
      <c r="E16" s="209">
        <v>2.7</v>
      </c>
      <c r="F16" s="90"/>
      <c r="G16" s="90"/>
      <c r="H16" s="92" t="s">
        <v>50</v>
      </c>
      <c r="I16" s="79"/>
      <c r="J16" s="79"/>
      <c r="K16" s="79"/>
    </row>
    <row r="17" spans="1:11" ht="48.75" customHeight="1">
      <c r="A17" s="189" t="s">
        <v>53</v>
      </c>
      <c r="B17" s="188"/>
      <c r="C17" s="209"/>
      <c r="D17" s="209"/>
      <c r="E17" s="209">
        <v>2.2000000000000002</v>
      </c>
      <c r="F17" s="90"/>
      <c r="G17" s="90"/>
      <c r="H17" s="208" t="s">
        <v>55</v>
      </c>
      <c r="I17" s="79"/>
      <c r="J17" s="79"/>
      <c r="K17" s="79"/>
    </row>
    <row r="18" spans="1:11" ht="48.75" customHeight="1">
      <c r="A18" s="215" t="s">
        <v>58</v>
      </c>
      <c r="B18" s="176"/>
      <c r="C18" s="188"/>
      <c r="D18" s="188"/>
      <c r="E18" s="209">
        <v>2.2999999999999998</v>
      </c>
      <c r="F18" s="87"/>
      <c r="G18" s="79"/>
      <c r="H18" s="208" t="s">
        <v>60</v>
      </c>
      <c r="I18" s="79"/>
      <c r="J18" s="79"/>
      <c r="K18" s="79"/>
    </row>
    <row r="19" spans="1:11" ht="48.75" customHeight="1">
      <c r="A19" s="211" t="s">
        <v>63</v>
      </c>
      <c r="B19" s="176"/>
      <c r="C19" s="188"/>
      <c r="D19" s="188"/>
      <c r="E19" s="209">
        <v>2.5</v>
      </c>
      <c r="F19" s="87"/>
      <c r="G19" s="79"/>
      <c r="H19" s="208" t="s">
        <v>85</v>
      </c>
      <c r="I19" s="79"/>
      <c r="J19" s="79"/>
      <c r="K19" s="79"/>
    </row>
    <row r="20" spans="1:11" ht="48.75" customHeight="1">
      <c r="A20" s="215" t="s">
        <v>68</v>
      </c>
      <c r="B20" s="188"/>
      <c r="C20" s="188"/>
      <c r="D20" s="188"/>
      <c r="E20" s="209">
        <v>2.9</v>
      </c>
      <c r="F20" s="87"/>
      <c r="G20" s="87"/>
      <c r="H20" s="208" t="s">
        <v>70</v>
      </c>
      <c r="I20" s="79"/>
      <c r="J20" s="79"/>
      <c r="K20" s="79"/>
    </row>
    <row r="21" spans="1:11" ht="48.75" customHeight="1">
      <c r="A21" s="216" t="s">
        <v>73</v>
      </c>
      <c r="B21" s="188"/>
      <c r="C21" s="188"/>
      <c r="D21" s="188"/>
      <c r="E21" s="210">
        <v>2.2000000000000002</v>
      </c>
      <c r="F21" s="87"/>
      <c r="G21" s="87"/>
      <c r="H21" s="94" t="s">
        <v>3</v>
      </c>
      <c r="I21" s="79"/>
      <c r="J21" s="79"/>
      <c r="K21" s="79"/>
    </row>
    <row r="22" spans="1:11" ht="13.5" customHeight="1">
      <c r="A22" s="29"/>
      <c r="B22" s="54"/>
      <c r="C22" s="54"/>
      <c r="D22" s="87"/>
      <c r="E22" s="95"/>
      <c r="F22" s="54"/>
      <c r="G22" s="54"/>
      <c r="H22" s="49"/>
      <c r="I22" s="3"/>
      <c r="J22" s="3"/>
      <c r="K22" s="3"/>
    </row>
    <row r="23" spans="1:11" ht="13.5" customHeight="1">
      <c r="A23" s="29"/>
      <c r="B23" s="54"/>
      <c r="C23" s="54"/>
      <c r="D23" s="87"/>
      <c r="E23" s="95"/>
      <c r="F23" s="54"/>
      <c r="G23" s="54"/>
      <c r="H23" s="49"/>
      <c r="I23" s="3"/>
      <c r="J23" s="3"/>
      <c r="K23" s="3"/>
    </row>
    <row r="24" spans="1:11" ht="15.75" customHeight="1">
      <c r="A24" s="3"/>
      <c r="B24" s="3"/>
      <c r="C24" s="3"/>
      <c r="D24" s="3"/>
      <c r="E24" s="3"/>
      <c r="F24" s="3"/>
      <c r="G24" s="3"/>
      <c r="H24" s="202"/>
      <c r="I24" s="3"/>
      <c r="J24" s="3"/>
      <c r="K24" s="3"/>
    </row>
    <row r="25" spans="1:11" ht="12.75" customHeight="1">
      <c r="A25" s="3"/>
      <c r="B25" s="3"/>
      <c r="C25" s="3"/>
      <c r="D25" s="3"/>
      <c r="E25" s="3"/>
      <c r="F25" s="3"/>
      <c r="G25" s="3"/>
      <c r="H25" s="202"/>
      <c r="I25" s="3"/>
      <c r="J25" s="3"/>
      <c r="K25" s="3"/>
    </row>
    <row r="26" spans="1:11" ht="98.25" customHeight="1">
      <c r="I26" s="3"/>
      <c r="J26" s="3"/>
      <c r="K26" s="3"/>
    </row>
    <row r="27" spans="1:11" ht="12.75" customHeight="1">
      <c r="I27" s="42"/>
      <c r="J27" s="42"/>
      <c r="K27" s="42"/>
    </row>
    <row r="28" spans="1:11" ht="12.75" customHeight="1">
      <c r="A28" s="133" t="s">
        <v>226</v>
      </c>
      <c r="B28" s="42"/>
      <c r="C28" s="42"/>
      <c r="D28" s="42"/>
      <c r="E28" s="42"/>
      <c r="F28" s="42"/>
      <c r="G28" s="42"/>
      <c r="H28" s="132" t="s">
        <v>233</v>
      </c>
      <c r="I28" s="3"/>
      <c r="J28" s="3"/>
      <c r="K28" s="3"/>
    </row>
    <row r="29" spans="1:11" ht="12.75" customHeight="1">
      <c r="I29" s="3"/>
      <c r="J29" s="3"/>
      <c r="K29" s="3"/>
    </row>
    <row r="30" spans="1:11" ht="12.75" customHeight="1">
      <c r="I30" s="3"/>
      <c r="J30" s="3"/>
      <c r="K30" s="3"/>
    </row>
    <row r="31" spans="1:11" ht="12.75" customHeight="1">
      <c r="A31" s="96" t="s">
        <v>232</v>
      </c>
      <c r="B31" s="3"/>
      <c r="C31" s="3"/>
      <c r="D31" s="3"/>
      <c r="E31" s="3"/>
      <c r="F31" s="3"/>
      <c r="G31" s="3"/>
      <c r="H31" s="88" t="s">
        <v>231</v>
      </c>
      <c r="I31" s="3"/>
      <c r="J31" s="3"/>
      <c r="K31" s="3"/>
    </row>
    <row r="32" spans="1:11" ht="15" customHeight="1">
      <c r="A32" s="41" t="s">
        <v>236</v>
      </c>
      <c r="B32" s="38"/>
      <c r="C32" s="38"/>
      <c r="D32" s="38"/>
      <c r="E32" s="97"/>
      <c r="F32" s="97"/>
      <c r="G32" s="97"/>
      <c r="H32" s="129" t="s">
        <v>225</v>
      </c>
      <c r="I32" s="3"/>
      <c r="J32" s="3"/>
      <c r="K32" s="3"/>
    </row>
    <row r="33" spans="1:11" ht="12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ht="12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ht="12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ht="12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ht="12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ht="12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ht="12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ht="12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ht="12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ht="12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ht="12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ht="12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 ht="12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ht="12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 ht="12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 spans="1:11" ht="12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 spans="1:11" ht="12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 spans="1:11" ht="12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ht="12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2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2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 spans="1:11" ht="12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 spans="1:11" ht="12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 spans="1:11" ht="12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 spans="1:11" ht="12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 spans="1:11" ht="12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</row>
    <row r="59" spans="1:11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</row>
    <row r="60" spans="1:11" ht="12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</row>
    <row r="61" spans="1:11" ht="12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</row>
    <row r="62" spans="1:11" ht="12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</row>
    <row r="63" spans="1:11" ht="12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11" ht="12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</row>
    <row r="65" spans="1:11" ht="12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</row>
    <row r="66" spans="1:11" ht="12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</row>
    <row r="67" spans="1:11" ht="12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</row>
    <row r="68" spans="1:11" ht="12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</row>
    <row r="69" spans="1:11" ht="12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</row>
    <row r="70" spans="1:11" ht="12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</row>
    <row r="71" spans="1:11" ht="12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</row>
    <row r="72" spans="1:11" ht="12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</row>
    <row r="73" spans="1:11" ht="12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</row>
    <row r="74" spans="1:11" ht="12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</row>
    <row r="75" spans="1:11" ht="12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</row>
    <row r="76" spans="1:11" ht="12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1" ht="12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1:11" ht="12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</row>
    <row r="79" spans="1:11" ht="12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</row>
    <row r="80" spans="1:11" ht="12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1" ht="12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1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1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1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5" spans="1:11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</row>
    <row r="86" spans="1:11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</row>
    <row r="87" spans="1:11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</row>
    <row r="88" spans="1:11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</row>
    <row r="89" spans="1:11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</row>
    <row r="90" spans="1:11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</row>
    <row r="91" spans="1:11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</row>
    <row r="92" spans="1:11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</row>
    <row r="93" spans="1:11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</row>
    <row r="94" spans="1:11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</row>
    <row r="95" spans="1:11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</row>
    <row r="96" spans="1:11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</row>
    <row r="97" spans="1:11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</row>
    <row r="98" spans="1:11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</row>
    <row r="99" spans="1:11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</row>
    <row r="100" spans="1:11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</row>
    <row r="101" spans="1:11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</row>
    <row r="102" spans="1:11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</row>
    <row r="103" spans="1:11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spans="1:11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</row>
    <row r="105" spans="1:11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</row>
    <row r="106" spans="1:11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</row>
    <row r="107" spans="1:11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</row>
    <row r="108" spans="1:11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</row>
    <row r="109" spans="1:11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</row>
    <row r="110" spans="1:11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</row>
    <row r="111" spans="1:11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</row>
    <row r="112" spans="1:11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</row>
    <row r="113" spans="1:11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</row>
    <row r="114" spans="1:11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</row>
    <row r="115" spans="1:11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</row>
    <row r="116" spans="1:11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</row>
    <row r="117" spans="1:11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</row>
    <row r="118" spans="1:11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</row>
    <row r="119" spans="1:11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spans="1:11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</row>
    <row r="127" spans="1:11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</row>
    <row r="128" spans="1:11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</row>
    <row r="129" spans="1:11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</row>
    <row r="130" spans="1:11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</row>
    <row r="131" spans="1:1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</row>
    <row r="132" spans="1:11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</row>
    <row r="133" spans="1:11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</row>
    <row r="134" spans="1:11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</row>
    <row r="135" spans="1:11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</row>
    <row r="136" spans="1:11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</row>
    <row r="137" spans="1:11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</row>
    <row r="138" spans="1:11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</row>
    <row r="139" spans="1:11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</row>
    <row r="140" spans="1:11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</row>
    <row r="141" spans="1:1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</row>
    <row r="142" spans="1:11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</row>
    <row r="143" spans="1:11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</row>
    <row r="144" spans="1:11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</row>
    <row r="145" spans="1:11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</row>
    <row r="146" spans="1:11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</row>
    <row r="147" spans="1:11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</row>
    <row r="148" spans="1:11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</row>
    <row r="149" spans="1:11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</row>
    <row r="150" spans="1:11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</row>
    <row r="151" spans="1:1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</row>
    <row r="152" spans="1:11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</row>
    <row r="153" spans="1:11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</row>
    <row r="154" spans="1:11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</row>
    <row r="155" spans="1:11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</row>
    <row r="156" spans="1:11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</row>
    <row r="157" spans="1:11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</row>
    <row r="158" spans="1:11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</row>
    <row r="159" spans="1:11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</row>
    <row r="160" spans="1:11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</row>
    <row r="161" spans="1:1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</row>
    <row r="162" spans="1:11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</row>
    <row r="163" spans="1:11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</row>
    <row r="164" spans="1:11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</row>
    <row r="165" spans="1:11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</row>
    <row r="166" spans="1:11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</row>
    <row r="167" spans="1:11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</row>
    <row r="168" spans="1:11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</row>
    <row r="169" spans="1:11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</row>
    <row r="170" spans="1:11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</row>
    <row r="171" spans="1:1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</row>
    <row r="172" spans="1:11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</row>
    <row r="173" spans="1:11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</row>
    <row r="174" spans="1:11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</row>
    <row r="175" spans="1:11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</row>
    <row r="176" spans="1:11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</row>
    <row r="177" spans="1:11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</row>
    <row r="178" spans="1:11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</row>
    <row r="179" spans="1:11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</row>
    <row r="180" spans="1:11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</row>
    <row r="181" spans="1:1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</row>
    <row r="182" spans="1:11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</row>
    <row r="183" spans="1:11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</row>
    <row r="184" spans="1:11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</row>
    <row r="185" spans="1:11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</row>
    <row r="186" spans="1:11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</row>
    <row r="187" spans="1:11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</row>
    <row r="188" spans="1:11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</row>
    <row r="189" spans="1:11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</row>
    <row r="190" spans="1:11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</row>
    <row r="191" spans="1:1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</row>
    <row r="192" spans="1:11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</row>
    <row r="193" spans="1:11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</row>
    <row r="194" spans="1:11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</row>
    <row r="195" spans="1:11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</row>
    <row r="196" spans="1:11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</row>
    <row r="197" spans="1:11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</row>
    <row r="198" spans="1:11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</row>
    <row r="199" spans="1:11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</row>
    <row r="200" spans="1:11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</row>
    <row r="201" spans="1:1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</row>
    <row r="202" spans="1:11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</row>
    <row r="203" spans="1:11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</row>
    <row r="204" spans="1:11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</row>
    <row r="205" spans="1:11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</row>
    <row r="206" spans="1:11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</row>
    <row r="207" spans="1:11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</row>
    <row r="208" spans="1:11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</row>
    <row r="209" spans="1:11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</row>
    <row r="210" spans="1:11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</row>
    <row r="211" spans="1: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</row>
    <row r="212" spans="1:11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</row>
    <row r="213" spans="1:11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</row>
    <row r="214" spans="1:11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</row>
    <row r="215" spans="1:11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</row>
    <row r="216" spans="1:11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</row>
    <row r="217" spans="1:11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</row>
    <row r="218" spans="1:11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</row>
    <row r="219" spans="1:11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</row>
    <row r="220" spans="1:11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</row>
    <row r="221" spans="1:1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</row>
    <row r="222" spans="1:11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</row>
    <row r="223" spans="1:11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</row>
    <row r="224" spans="1:11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</row>
    <row r="225" spans="1:11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</row>
    <row r="226" spans="1:11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</row>
    <row r="227" spans="1:11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</row>
    <row r="228" spans="1:11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</row>
    <row r="229" spans="1:11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</row>
    <row r="230" spans="1:11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</row>
    <row r="231" spans="1:1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</row>
    <row r="232" spans="1:11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</row>
    <row r="233" spans="1:11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</row>
    <row r="234" spans="1:11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</row>
    <row r="235" spans="1:11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</row>
    <row r="236" spans="1:11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</row>
    <row r="237" spans="1:11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</row>
    <row r="238" spans="1:11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</row>
    <row r="239" spans="1:11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</row>
    <row r="240" spans="1:11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</row>
    <row r="241" spans="1:1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</row>
    <row r="242" spans="1:11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</row>
    <row r="243" spans="1:11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</row>
    <row r="244" spans="1:11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</row>
    <row r="245" spans="1:11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</row>
    <row r="246" spans="1:11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</row>
    <row r="247" spans="1:11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</row>
    <row r="248" spans="1:11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</row>
    <row r="249" spans="1:11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</row>
    <row r="250" spans="1:11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</row>
    <row r="251" spans="1:1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</row>
    <row r="252" spans="1:11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</row>
    <row r="253" spans="1:11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</row>
    <row r="254" spans="1:11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</row>
    <row r="255" spans="1:11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</row>
    <row r="256" spans="1:11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</row>
    <row r="257" spans="1:11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</row>
    <row r="258" spans="1:11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</row>
    <row r="259" spans="1:11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</row>
    <row r="260" spans="1:11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</row>
    <row r="261" spans="1:1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</row>
    <row r="262" spans="1:11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</row>
    <row r="263" spans="1:11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</row>
    <row r="264" spans="1:11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</row>
    <row r="265" spans="1:11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</row>
    <row r="266" spans="1:11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</row>
    <row r="267" spans="1:11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</row>
    <row r="268" spans="1:11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</row>
    <row r="269" spans="1:11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</row>
    <row r="270" spans="1:11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</row>
    <row r="271" spans="1:1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</row>
    <row r="272" spans="1:11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</row>
    <row r="273" spans="1:11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</row>
    <row r="274" spans="1:11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</row>
    <row r="275" spans="1:11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</row>
    <row r="276" spans="1:11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</row>
    <row r="277" spans="1:11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</row>
    <row r="278" spans="1:11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</row>
    <row r="279" spans="1:11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</row>
    <row r="280" spans="1:11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</row>
    <row r="281" spans="1:1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</row>
    <row r="282" spans="1:11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</row>
    <row r="283" spans="1:11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</row>
    <row r="284" spans="1:11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</row>
    <row r="285" spans="1:11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</row>
    <row r="286" spans="1:11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</row>
    <row r="287" spans="1:11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</row>
    <row r="288" spans="1:11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</row>
    <row r="289" spans="1:11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</row>
    <row r="290" spans="1:11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</row>
    <row r="291" spans="1:1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</row>
    <row r="292" spans="1:11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</row>
    <row r="293" spans="1:11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</row>
    <row r="294" spans="1:11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</row>
    <row r="295" spans="1:11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</row>
    <row r="296" spans="1:11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</row>
    <row r="297" spans="1:11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</row>
    <row r="298" spans="1:11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</row>
    <row r="299" spans="1:11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</row>
    <row r="300" spans="1:11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</row>
    <row r="301" spans="1:1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</row>
    <row r="302" spans="1:11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</row>
    <row r="303" spans="1:11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</row>
    <row r="304" spans="1:11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</row>
    <row r="305" spans="1:11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</row>
    <row r="306" spans="1:11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</row>
    <row r="307" spans="1:11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</row>
    <row r="308" spans="1:11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</row>
    <row r="309" spans="1:11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</row>
    <row r="310" spans="1:11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</row>
    <row r="311" spans="1: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</row>
    <row r="312" spans="1:11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</row>
    <row r="313" spans="1:11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</row>
    <row r="314" spans="1:11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</row>
    <row r="315" spans="1:11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</row>
    <row r="316" spans="1:11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</row>
    <row r="317" spans="1:11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</row>
    <row r="318" spans="1:11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</row>
    <row r="319" spans="1:11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</row>
    <row r="320" spans="1:11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</row>
    <row r="321" spans="1:1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</row>
    <row r="322" spans="1:11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</row>
    <row r="323" spans="1:11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</row>
    <row r="324" spans="1:11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</row>
    <row r="325" spans="1:11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</row>
    <row r="326" spans="1:11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</row>
    <row r="327" spans="1:11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</row>
    <row r="328" spans="1:11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</row>
    <row r="329" spans="1:11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</row>
    <row r="330" spans="1:11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</row>
    <row r="331" spans="1:1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</row>
    <row r="332" spans="1:11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</row>
    <row r="333" spans="1:11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</row>
    <row r="334" spans="1:11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</row>
    <row r="335" spans="1:11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</row>
    <row r="336" spans="1:11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</row>
    <row r="337" spans="1:11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</row>
    <row r="338" spans="1:11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</row>
    <row r="339" spans="1:11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</row>
    <row r="340" spans="1:11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</row>
    <row r="341" spans="1:1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</row>
    <row r="342" spans="1:11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</row>
    <row r="343" spans="1:11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</row>
    <row r="344" spans="1:11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</row>
    <row r="345" spans="1:11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</row>
    <row r="346" spans="1:11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</row>
    <row r="347" spans="1:11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</row>
    <row r="348" spans="1:11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</row>
    <row r="349" spans="1:11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</row>
    <row r="350" spans="1:11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</row>
    <row r="351" spans="1:1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</row>
    <row r="352" spans="1:11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</row>
    <row r="353" spans="1:11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</row>
    <row r="354" spans="1:11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</row>
    <row r="355" spans="1:11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</row>
    <row r="356" spans="1:11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</row>
    <row r="357" spans="1:11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</row>
    <row r="358" spans="1:11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</row>
    <row r="359" spans="1:11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</row>
    <row r="360" spans="1:11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</row>
    <row r="361" spans="1:1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</row>
    <row r="362" spans="1:11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</row>
    <row r="363" spans="1:11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</row>
    <row r="364" spans="1:11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</row>
    <row r="365" spans="1:11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</row>
    <row r="366" spans="1:11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</row>
    <row r="367" spans="1:11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</row>
    <row r="368" spans="1:11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</row>
    <row r="369" spans="1:11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</row>
    <row r="370" spans="1:11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</row>
    <row r="371" spans="1:1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</row>
    <row r="372" spans="1:11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</row>
    <row r="373" spans="1:11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</row>
    <row r="374" spans="1:11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</row>
    <row r="375" spans="1:11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</row>
    <row r="376" spans="1:11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</row>
    <row r="377" spans="1:11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</row>
    <row r="378" spans="1:11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</row>
    <row r="379" spans="1:11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</row>
    <row r="380" spans="1:11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</row>
    <row r="381" spans="1:1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</row>
    <row r="382" spans="1:11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</row>
    <row r="383" spans="1:11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</row>
    <row r="384" spans="1:11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</row>
    <row r="385" spans="1:11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</row>
    <row r="386" spans="1:11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</row>
    <row r="387" spans="1:11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</row>
    <row r="388" spans="1:11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</row>
    <row r="389" spans="1:11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</row>
    <row r="390" spans="1:11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</row>
    <row r="391" spans="1:1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</row>
    <row r="392" spans="1:11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</row>
    <row r="393" spans="1:11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</row>
    <row r="394" spans="1:11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</row>
    <row r="395" spans="1:11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</row>
    <row r="396" spans="1:11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</row>
    <row r="397" spans="1:11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</row>
    <row r="398" spans="1:11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</row>
    <row r="399" spans="1:11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</row>
    <row r="400" spans="1:11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</row>
    <row r="401" spans="1:1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</row>
    <row r="402" spans="1:11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</row>
    <row r="403" spans="1:11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</row>
    <row r="404" spans="1:11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</row>
    <row r="405" spans="1:11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</row>
    <row r="406" spans="1:11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</row>
    <row r="407" spans="1:11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</row>
    <row r="408" spans="1:11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</row>
    <row r="409" spans="1:11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</row>
    <row r="410" spans="1:11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</row>
    <row r="411" spans="1: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</row>
    <row r="412" spans="1:11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</row>
    <row r="413" spans="1:11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</row>
    <row r="414" spans="1:11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</row>
    <row r="415" spans="1:11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</row>
    <row r="416" spans="1:11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</row>
    <row r="417" spans="1:11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</row>
    <row r="418" spans="1:11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</row>
    <row r="419" spans="1:11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</row>
    <row r="420" spans="1:11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</row>
    <row r="421" spans="1:1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</row>
    <row r="422" spans="1:11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</row>
    <row r="423" spans="1:11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</row>
    <row r="424" spans="1:11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</row>
    <row r="425" spans="1:11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</row>
    <row r="426" spans="1:11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</row>
    <row r="427" spans="1:11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</row>
    <row r="428" spans="1:11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</row>
    <row r="429" spans="1:11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</row>
    <row r="430" spans="1:11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</row>
    <row r="431" spans="1:1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</row>
    <row r="432" spans="1:11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</row>
    <row r="433" spans="1:11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</row>
    <row r="434" spans="1:11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</row>
    <row r="435" spans="1:11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</row>
    <row r="436" spans="1:11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</row>
    <row r="437" spans="1:11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</row>
    <row r="438" spans="1:11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</row>
    <row r="439" spans="1:11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</row>
    <row r="440" spans="1:11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</row>
    <row r="441" spans="1:1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</row>
    <row r="442" spans="1:11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</row>
    <row r="443" spans="1:11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</row>
    <row r="444" spans="1:11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</row>
    <row r="445" spans="1:11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</row>
    <row r="446" spans="1:11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</row>
    <row r="447" spans="1:11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</row>
    <row r="448" spans="1:11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</row>
    <row r="449" spans="1:11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</row>
    <row r="450" spans="1:11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</row>
    <row r="451" spans="1:1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</row>
    <row r="452" spans="1:11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</row>
    <row r="453" spans="1:11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</row>
    <row r="454" spans="1:11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</row>
    <row r="455" spans="1:11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</row>
    <row r="456" spans="1:11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</row>
    <row r="457" spans="1:11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</row>
    <row r="458" spans="1:11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</row>
    <row r="459" spans="1:11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</row>
    <row r="460" spans="1:11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</row>
    <row r="461" spans="1:1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</row>
    <row r="462" spans="1:11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</row>
    <row r="463" spans="1:11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</row>
    <row r="464" spans="1:11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</row>
    <row r="465" spans="1:11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</row>
    <row r="466" spans="1:11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</row>
    <row r="467" spans="1:11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</row>
    <row r="468" spans="1:11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</row>
    <row r="469" spans="1:11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</row>
    <row r="470" spans="1:11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</row>
    <row r="471" spans="1:1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</row>
    <row r="472" spans="1:11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</row>
    <row r="473" spans="1:11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</row>
    <row r="474" spans="1:11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</row>
    <row r="475" spans="1:11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</row>
    <row r="476" spans="1:11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</row>
    <row r="477" spans="1:11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</row>
    <row r="478" spans="1:11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</row>
    <row r="479" spans="1:11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</row>
    <row r="480" spans="1:11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</row>
    <row r="481" spans="1:1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</row>
    <row r="482" spans="1:11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</row>
    <row r="483" spans="1:11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</row>
    <row r="484" spans="1:11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</row>
    <row r="485" spans="1:11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</row>
    <row r="486" spans="1:11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</row>
    <row r="487" spans="1:11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</row>
    <row r="488" spans="1:11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</row>
    <row r="489" spans="1:11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</row>
    <row r="490" spans="1:11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</row>
    <row r="491" spans="1:1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</row>
    <row r="492" spans="1:11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</row>
    <row r="493" spans="1:11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</row>
    <row r="494" spans="1:11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</row>
    <row r="495" spans="1:11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</row>
    <row r="496" spans="1:11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</row>
    <row r="497" spans="1:11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</row>
    <row r="498" spans="1:11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</row>
    <row r="499" spans="1:11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</row>
    <row r="500" spans="1:11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</row>
    <row r="501" spans="1:1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</row>
    <row r="502" spans="1:11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</row>
    <row r="503" spans="1:11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</row>
    <row r="504" spans="1:11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</row>
    <row r="505" spans="1:11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</row>
    <row r="506" spans="1:11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</row>
    <row r="507" spans="1:11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</row>
    <row r="508" spans="1:11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</row>
    <row r="509" spans="1:11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</row>
    <row r="510" spans="1:11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</row>
    <row r="511" spans="1: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</row>
    <row r="512" spans="1:11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</row>
    <row r="513" spans="1:11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</row>
    <row r="514" spans="1:11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</row>
    <row r="515" spans="1:11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</row>
    <row r="516" spans="1:11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</row>
    <row r="517" spans="1:11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</row>
    <row r="518" spans="1:11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</row>
    <row r="519" spans="1:11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</row>
    <row r="520" spans="1:11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</row>
    <row r="521" spans="1:1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</row>
    <row r="522" spans="1:11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</row>
    <row r="523" spans="1:11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</row>
    <row r="524" spans="1:11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</row>
    <row r="525" spans="1:11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</row>
    <row r="526" spans="1:11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</row>
    <row r="527" spans="1:11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</row>
    <row r="528" spans="1:11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</row>
    <row r="529" spans="1:11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</row>
    <row r="530" spans="1:11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</row>
    <row r="531" spans="1:1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</row>
    <row r="532" spans="1:11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</row>
    <row r="533" spans="1:11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</row>
    <row r="534" spans="1:11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</row>
    <row r="535" spans="1:11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</row>
    <row r="536" spans="1:11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</row>
    <row r="537" spans="1:11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</row>
    <row r="538" spans="1:11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</row>
    <row r="539" spans="1:11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</row>
    <row r="540" spans="1:11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</row>
    <row r="541" spans="1:1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</row>
    <row r="542" spans="1:11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</row>
    <row r="543" spans="1:11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</row>
    <row r="544" spans="1:11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</row>
    <row r="545" spans="1:11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</row>
    <row r="546" spans="1:11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</row>
    <row r="547" spans="1:11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</row>
    <row r="548" spans="1:11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</row>
    <row r="549" spans="1:11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</row>
    <row r="550" spans="1:11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</row>
    <row r="551" spans="1:1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</row>
    <row r="552" spans="1:11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</row>
    <row r="553" spans="1:11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</row>
    <row r="554" spans="1:11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</row>
    <row r="555" spans="1:11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</row>
    <row r="556" spans="1:11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</row>
    <row r="557" spans="1:11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</row>
    <row r="558" spans="1:11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</row>
    <row r="559" spans="1:11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</row>
    <row r="560" spans="1:11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</row>
    <row r="561" spans="1:1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</row>
    <row r="562" spans="1:11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</row>
    <row r="563" spans="1:11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</row>
    <row r="564" spans="1:11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</row>
    <row r="565" spans="1:11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</row>
    <row r="566" spans="1:11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</row>
    <row r="567" spans="1:11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</row>
    <row r="568" spans="1:11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</row>
    <row r="569" spans="1:11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</row>
    <row r="570" spans="1:11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</row>
    <row r="571" spans="1:1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</row>
    <row r="572" spans="1:11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</row>
    <row r="573" spans="1:11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</row>
    <row r="574" spans="1:11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</row>
    <row r="575" spans="1:11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</row>
    <row r="576" spans="1:11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</row>
    <row r="577" spans="1:11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</row>
    <row r="578" spans="1:11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</row>
    <row r="579" spans="1:11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</row>
    <row r="580" spans="1:11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</row>
    <row r="581" spans="1:1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</row>
    <row r="582" spans="1:11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</row>
    <row r="583" spans="1:11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</row>
    <row r="584" spans="1:11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</row>
    <row r="585" spans="1:11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</row>
    <row r="586" spans="1:11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</row>
    <row r="587" spans="1:11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</row>
    <row r="588" spans="1:11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</row>
    <row r="589" spans="1:11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</row>
    <row r="590" spans="1:11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</row>
    <row r="591" spans="1:1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</row>
    <row r="592" spans="1:11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</row>
    <row r="593" spans="1:11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</row>
    <row r="594" spans="1:11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</row>
    <row r="595" spans="1:11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</row>
    <row r="596" spans="1:11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</row>
    <row r="597" spans="1:11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</row>
    <row r="598" spans="1:11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</row>
    <row r="599" spans="1:11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</row>
    <row r="600" spans="1:11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</row>
    <row r="601" spans="1:1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</row>
    <row r="602" spans="1:11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</row>
    <row r="603" spans="1:11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</row>
    <row r="604" spans="1:11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</row>
    <row r="605" spans="1:11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</row>
    <row r="606" spans="1:11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</row>
    <row r="607" spans="1:11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</row>
    <row r="608" spans="1:11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</row>
    <row r="609" spans="1:11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</row>
    <row r="610" spans="1:11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</row>
    <row r="611" spans="1: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</row>
    <row r="612" spans="1:11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</row>
    <row r="613" spans="1:11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</row>
    <row r="614" spans="1:11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</row>
    <row r="615" spans="1:11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</row>
    <row r="616" spans="1:11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</row>
    <row r="617" spans="1:11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</row>
    <row r="618" spans="1:11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</row>
    <row r="619" spans="1:11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</row>
    <row r="620" spans="1:11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</row>
    <row r="621" spans="1:1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</row>
    <row r="622" spans="1:11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</row>
    <row r="623" spans="1:11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</row>
    <row r="624" spans="1:11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</row>
    <row r="625" spans="1:11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</row>
    <row r="626" spans="1:11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</row>
    <row r="627" spans="1:11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</row>
    <row r="628" spans="1:11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</row>
    <row r="629" spans="1:11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</row>
    <row r="630" spans="1:11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</row>
    <row r="631" spans="1:1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</row>
    <row r="632" spans="1:11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</row>
    <row r="633" spans="1:11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</row>
    <row r="634" spans="1:11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</row>
    <row r="635" spans="1:11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</row>
    <row r="636" spans="1:11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</row>
    <row r="637" spans="1:11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</row>
    <row r="638" spans="1:11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</row>
    <row r="639" spans="1:11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</row>
    <row r="640" spans="1:11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</row>
    <row r="641" spans="1:1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</row>
    <row r="642" spans="1:11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</row>
    <row r="643" spans="1:11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</row>
    <row r="644" spans="1:11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</row>
    <row r="645" spans="1:11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</row>
    <row r="646" spans="1:11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</row>
    <row r="647" spans="1:11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</row>
    <row r="648" spans="1:11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</row>
    <row r="649" spans="1:11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</row>
    <row r="650" spans="1:11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</row>
    <row r="651" spans="1:1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</row>
    <row r="652" spans="1:11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</row>
    <row r="653" spans="1:11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</row>
    <row r="654" spans="1:11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</row>
    <row r="655" spans="1:11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</row>
    <row r="656" spans="1:11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</row>
    <row r="657" spans="1:11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</row>
    <row r="658" spans="1:11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</row>
    <row r="659" spans="1:11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</row>
    <row r="660" spans="1:11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</row>
    <row r="661" spans="1:1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</row>
    <row r="662" spans="1:11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</row>
    <row r="663" spans="1:11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</row>
    <row r="664" spans="1:11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</row>
    <row r="665" spans="1:11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</row>
    <row r="666" spans="1:11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</row>
    <row r="667" spans="1:11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</row>
    <row r="668" spans="1:11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</row>
    <row r="669" spans="1:11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</row>
    <row r="670" spans="1:11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</row>
    <row r="671" spans="1:1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</row>
    <row r="672" spans="1:11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</row>
    <row r="673" spans="1:11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</row>
    <row r="674" spans="1:11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</row>
    <row r="675" spans="1:11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</row>
    <row r="676" spans="1:11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</row>
    <row r="677" spans="1:11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</row>
    <row r="678" spans="1:11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</row>
    <row r="679" spans="1:11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</row>
    <row r="680" spans="1:11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</row>
    <row r="681" spans="1:1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</row>
    <row r="682" spans="1:11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</row>
    <row r="683" spans="1:11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</row>
    <row r="684" spans="1:11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</row>
    <row r="685" spans="1:11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</row>
    <row r="686" spans="1:11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</row>
    <row r="687" spans="1:11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</row>
    <row r="688" spans="1:11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</row>
    <row r="689" spans="1:11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</row>
    <row r="690" spans="1:11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</row>
    <row r="691" spans="1:1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</row>
    <row r="692" spans="1:11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</row>
    <row r="693" spans="1:11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</row>
    <row r="694" spans="1:11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</row>
    <row r="695" spans="1:11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</row>
    <row r="696" spans="1:11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</row>
    <row r="697" spans="1:11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</row>
    <row r="698" spans="1:11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</row>
    <row r="699" spans="1:11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</row>
    <row r="700" spans="1:11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</row>
    <row r="701" spans="1:1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</row>
    <row r="702" spans="1:11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</row>
    <row r="703" spans="1:11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</row>
    <row r="704" spans="1:11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</row>
    <row r="705" spans="1:11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</row>
    <row r="706" spans="1:11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</row>
    <row r="707" spans="1:11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</row>
    <row r="708" spans="1:11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</row>
    <row r="709" spans="1:11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</row>
    <row r="710" spans="1:11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</row>
    <row r="711" spans="1: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</row>
    <row r="712" spans="1:11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</row>
    <row r="713" spans="1:11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</row>
    <row r="714" spans="1:11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</row>
    <row r="715" spans="1:11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</row>
    <row r="716" spans="1:11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</row>
    <row r="717" spans="1:11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</row>
    <row r="718" spans="1:11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</row>
    <row r="719" spans="1:11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</row>
    <row r="720" spans="1:11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</row>
    <row r="721" spans="1:1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</row>
    <row r="722" spans="1:11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</row>
    <row r="723" spans="1:11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</row>
    <row r="724" spans="1:11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</row>
    <row r="725" spans="1:11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</row>
    <row r="726" spans="1:11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</row>
    <row r="727" spans="1:11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</row>
    <row r="728" spans="1:11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</row>
    <row r="729" spans="1:11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</row>
    <row r="730" spans="1:11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</row>
    <row r="731" spans="1:1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</row>
    <row r="732" spans="1:11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</row>
    <row r="733" spans="1:11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</row>
    <row r="734" spans="1:11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</row>
    <row r="735" spans="1:11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</row>
    <row r="736" spans="1:11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</row>
    <row r="737" spans="1:11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</row>
    <row r="738" spans="1:11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</row>
    <row r="739" spans="1:11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</row>
    <row r="740" spans="1:11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</row>
    <row r="741" spans="1:1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</row>
    <row r="742" spans="1:11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</row>
    <row r="743" spans="1:11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</row>
    <row r="744" spans="1:11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</row>
    <row r="745" spans="1:11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</row>
    <row r="746" spans="1:11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</row>
    <row r="747" spans="1:11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</row>
    <row r="748" spans="1:11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</row>
    <row r="749" spans="1:11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</row>
    <row r="750" spans="1:11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</row>
    <row r="751" spans="1:1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</row>
    <row r="752" spans="1:11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</row>
    <row r="753" spans="1:11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</row>
    <row r="754" spans="1:11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</row>
    <row r="755" spans="1:11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</row>
    <row r="756" spans="1:11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</row>
    <row r="757" spans="1:11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</row>
    <row r="758" spans="1:11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</row>
    <row r="759" spans="1:11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</row>
    <row r="760" spans="1:11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</row>
    <row r="761" spans="1:1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</row>
    <row r="762" spans="1:11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</row>
    <row r="763" spans="1:11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</row>
    <row r="764" spans="1:11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</row>
    <row r="765" spans="1:11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</row>
    <row r="766" spans="1:11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</row>
    <row r="767" spans="1:11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</row>
    <row r="768" spans="1:11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</row>
    <row r="769" spans="1:11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</row>
    <row r="770" spans="1:11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</row>
    <row r="771" spans="1:1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</row>
    <row r="772" spans="1:11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</row>
    <row r="773" spans="1:11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</row>
    <row r="774" spans="1:11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</row>
    <row r="775" spans="1:11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</row>
    <row r="776" spans="1:11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</row>
    <row r="777" spans="1:11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</row>
    <row r="778" spans="1:11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</row>
    <row r="779" spans="1:11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</row>
    <row r="780" spans="1:11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</row>
    <row r="781" spans="1:1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</row>
    <row r="782" spans="1:11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</row>
    <row r="783" spans="1:11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</row>
    <row r="784" spans="1:11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</row>
    <row r="785" spans="1:11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</row>
    <row r="786" spans="1:11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</row>
    <row r="787" spans="1:11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</row>
    <row r="788" spans="1:11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</row>
    <row r="789" spans="1:11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</row>
    <row r="790" spans="1:11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</row>
    <row r="791" spans="1:1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</row>
    <row r="792" spans="1:11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</row>
    <row r="793" spans="1:11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</row>
    <row r="794" spans="1:11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</row>
    <row r="795" spans="1:11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</row>
    <row r="796" spans="1:11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</row>
    <row r="797" spans="1:11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</row>
    <row r="798" spans="1:11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</row>
    <row r="799" spans="1:11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</row>
    <row r="800" spans="1:11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</row>
    <row r="801" spans="1:1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</row>
    <row r="802" spans="1:11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</row>
    <row r="803" spans="1:11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</row>
    <row r="804" spans="1:11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</row>
    <row r="805" spans="1:11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</row>
    <row r="806" spans="1:11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</row>
    <row r="807" spans="1:11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</row>
    <row r="808" spans="1:11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</row>
    <row r="809" spans="1:11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</row>
    <row r="810" spans="1:11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</row>
    <row r="811" spans="1: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</row>
    <row r="812" spans="1:11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</row>
    <row r="813" spans="1:11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</row>
    <row r="814" spans="1:11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</row>
    <row r="815" spans="1:11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</row>
    <row r="816" spans="1:11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</row>
    <row r="817" spans="1:11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</row>
    <row r="818" spans="1:11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</row>
    <row r="819" spans="1:11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</row>
    <row r="820" spans="1:11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</row>
    <row r="821" spans="1:1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</row>
    <row r="822" spans="1:11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</row>
    <row r="823" spans="1:11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</row>
    <row r="824" spans="1:11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</row>
    <row r="825" spans="1:11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</row>
    <row r="826" spans="1:11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</row>
    <row r="827" spans="1:11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</row>
    <row r="828" spans="1:11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</row>
    <row r="829" spans="1:11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</row>
    <row r="830" spans="1:11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</row>
    <row r="831" spans="1:1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</row>
    <row r="832" spans="1:11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</row>
    <row r="833" spans="1:11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</row>
    <row r="834" spans="1:11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</row>
    <row r="835" spans="1:11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</row>
    <row r="836" spans="1:11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</row>
    <row r="837" spans="1:11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</row>
    <row r="838" spans="1:11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</row>
    <row r="839" spans="1:11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</row>
    <row r="840" spans="1:11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</row>
    <row r="841" spans="1:1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</row>
    <row r="842" spans="1:11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</row>
    <row r="843" spans="1:11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</row>
    <row r="844" spans="1:11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</row>
    <row r="845" spans="1:11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</row>
    <row r="846" spans="1:11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</row>
    <row r="847" spans="1:11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</row>
    <row r="848" spans="1:11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</row>
    <row r="849" spans="1:11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</row>
    <row r="850" spans="1:11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</row>
    <row r="851" spans="1:1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</row>
    <row r="852" spans="1:11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</row>
    <row r="853" spans="1:11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</row>
    <row r="854" spans="1:11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</row>
    <row r="855" spans="1:11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</row>
    <row r="856" spans="1:11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</row>
    <row r="857" spans="1:11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</row>
    <row r="858" spans="1:11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</row>
    <row r="859" spans="1:11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</row>
    <row r="860" spans="1:11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</row>
    <row r="861" spans="1:1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</row>
    <row r="862" spans="1:11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</row>
    <row r="863" spans="1:11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</row>
    <row r="864" spans="1:11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</row>
    <row r="865" spans="1:11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</row>
    <row r="866" spans="1:11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</row>
    <row r="867" spans="1:11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</row>
    <row r="868" spans="1:11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</row>
    <row r="869" spans="1:11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</row>
    <row r="870" spans="1:11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</row>
    <row r="871" spans="1:1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</row>
    <row r="872" spans="1:11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</row>
    <row r="873" spans="1:11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</row>
    <row r="874" spans="1:11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</row>
    <row r="875" spans="1:11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</row>
    <row r="876" spans="1:11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</row>
    <row r="877" spans="1:11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</row>
    <row r="878" spans="1:11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</row>
    <row r="879" spans="1:11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</row>
    <row r="880" spans="1:11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</row>
    <row r="881" spans="1:1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</row>
    <row r="882" spans="1:11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</row>
    <row r="883" spans="1:11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</row>
    <row r="884" spans="1:11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</row>
    <row r="885" spans="1:11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</row>
    <row r="886" spans="1:11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</row>
    <row r="887" spans="1:11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</row>
    <row r="888" spans="1:11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</row>
    <row r="889" spans="1:11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</row>
    <row r="890" spans="1:11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</row>
    <row r="891" spans="1:1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</row>
    <row r="892" spans="1:11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</row>
    <row r="893" spans="1:11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</row>
    <row r="894" spans="1:11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</row>
    <row r="895" spans="1:11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</row>
    <row r="896" spans="1:11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</row>
    <row r="897" spans="1:11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</row>
    <row r="898" spans="1:11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</row>
    <row r="899" spans="1:11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</row>
    <row r="900" spans="1:11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</row>
    <row r="901" spans="1:1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</row>
    <row r="902" spans="1:11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</row>
    <row r="903" spans="1:11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</row>
    <row r="904" spans="1:11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</row>
    <row r="905" spans="1:11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</row>
    <row r="906" spans="1:11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</row>
    <row r="907" spans="1:11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</row>
    <row r="908" spans="1:11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</row>
    <row r="909" spans="1:11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</row>
    <row r="910" spans="1:11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</row>
    <row r="911" spans="1: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</row>
    <row r="912" spans="1:11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</row>
    <row r="913" spans="1:11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</row>
    <row r="914" spans="1:11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</row>
    <row r="915" spans="1:11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</row>
    <row r="916" spans="1:11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</row>
    <row r="917" spans="1:11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</row>
    <row r="918" spans="1:11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</row>
    <row r="919" spans="1:11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</row>
    <row r="920" spans="1:11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</row>
    <row r="921" spans="1:1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</row>
    <row r="922" spans="1:11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</row>
    <row r="923" spans="1:11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</row>
    <row r="924" spans="1:11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</row>
    <row r="925" spans="1:11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</row>
    <row r="926" spans="1:11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</row>
    <row r="927" spans="1:11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</row>
    <row r="928" spans="1:11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</row>
    <row r="929" spans="1:11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</row>
    <row r="930" spans="1:11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</row>
    <row r="931" spans="1:1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</row>
    <row r="932" spans="1:11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</row>
    <row r="933" spans="1:11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</row>
    <row r="934" spans="1:11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</row>
    <row r="935" spans="1:11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</row>
    <row r="936" spans="1:11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</row>
    <row r="937" spans="1:11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</row>
    <row r="938" spans="1:11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</row>
    <row r="939" spans="1:11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</row>
    <row r="940" spans="1:11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</row>
  </sheetData>
  <mergeCells count="1">
    <mergeCell ref="F5:H5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</sheetPr>
  <dimension ref="A1:J836"/>
  <sheetViews>
    <sheetView showGridLines="0" view="pageLayout" workbookViewId="0">
      <selection activeCell="D2" sqref="D2"/>
    </sheetView>
  </sheetViews>
  <sheetFormatPr baseColWidth="10" defaultColWidth="14.42578125" defaultRowHeight="15" customHeight="1"/>
  <cols>
    <col min="1" max="1" width="34.5703125" customWidth="1"/>
    <col min="2" max="5" width="13.42578125" customWidth="1"/>
    <col min="6" max="6" width="34.5703125" customWidth="1"/>
    <col min="7" max="10" width="11" customWidth="1"/>
  </cols>
  <sheetData>
    <row r="1" spans="1:10" ht="24.75" customHeight="1">
      <c r="A1" s="243" t="s">
        <v>2</v>
      </c>
      <c r="B1" s="244"/>
      <c r="C1" s="246"/>
      <c r="D1" s="246"/>
      <c r="E1" s="246"/>
      <c r="F1" s="247" t="s">
        <v>0</v>
      </c>
      <c r="G1" s="3"/>
      <c r="H1" s="3"/>
      <c r="I1" s="3"/>
      <c r="J1" s="3"/>
    </row>
    <row r="2" spans="1:10" ht="18" customHeight="1">
      <c r="A2" s="3"/>
      <c r="B2" s="3"/>
      <c r="C2" s="3"/>
      <c r="D2" s="3"/>
      <c r="E2" s="3"/>
      <c r="F2" s="20"/>
      <c r="G2" s="3"/>
      <c r="H2" s="3"/>
      <c r="I2" s="3"/>
      <c r="J2" s="3"/>
    </row>
    <row r="3" spans="1:10" ht="12.75" customHeight="1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ht="41.25" customHeight="1">
      <c r="A4" s="130" t="s">
        <v>367</v>
      </c>
      <c r="B4" s="130"/>
      <c r="C4" s="131"/>
      <c r="D4" s="131"/>
      <c r="E4" s="259" t="s">
        <v>368</v>
      </c>
      <c r="F4" s="260"/>
      <c r="G4" s="3"/>
      <c r="H4" s="3"/>
      <c r="I4" s="3"/>
      <c r="J4" s="3"/>
    </row>
    <row r="5" spans="1:10" ht="12.75" customHeight="1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14.25" customHeight="1">
      <c r="A6" s="24" t="s">
        <v>174</v>
      </c>
      <c r="B6" s="102"/>
      <c r="C6" s="24" t="s">
        <v>177</v>
      </c>
      <c r="D6" s="24" t="s">
        <v>178</v>
      </c>
      <c r="E6" s="24" t="s">
        <v>179</v>
      </c>
      <c r="F6" s="100" t="s">
        <v>175</v>
      </c>
      <c r="G6" s="3"/>
      <c r="H6" s="3"/>
      <c r="I6" s="3"/>
      <c r="J6" s="3"/>
    </row>
    <row r="7" spans="1:10" ht="15" customHeight="1">
      <c r="A7" s="24" t="s">
        <v>173</v>
      </c>
      <c r="B7" s="29"/>
      <c r="C7" s="104" t="s">
        <v>180</v>
      </c>
      <c r="D7" s="104" t="s">
        <v>181</v>
      </c>
      <c r="E7" s="104" t="s">
        <v>182</v>
      </c>
      <c r="F7" s="217" t="s">
        <v>176</v>
      </c>
      <c r="G7" s="3"/>
      <c r="H7" s="3"/>
      <c r="I7" s="3"/>
      <c r="J7" s="3"/>
    </row>
    <row r="8" spans="1:10" ht="15" customHeight="1">
      <c r="A8" s="74"/>
      <c r="B8" s="29"/>
      <c r="C8" s="104"/>
      <c r="D8" s="104"/>
      <c r="E8" s="104"/>
      <c r="F8" s="100"/>
      <c r="G8" s="3"/>
      <c r="H8" s="3"/>
      <c r="I8" s="3"/>
      <c r="J8" s="3"/>
    </row>
    <row r="9" spans="1:10" ht="21" customHeight="1">
      <c r="A9" s="24" t="s">
        <v>83</v>
      </c>
      <c r="B9" s="1"/>
      <c r="C9" s="104"/>
      <c r="D9" s="104"/>
      <c r="E9" s="104"/>
      <c r="F9" s="48" t="s">
        <v>84</v>
      </c>
      <c r="G9" s="3"/>
      <c r="H9" s="3"/>
      <c r="I9" s="3"/>
      <c r="J9" s="3"/>
    </row>
    <row r="10" spans="1:10" ht="33.75" customHeight="1">
      <c r="A10" s="218" t="s">
        <v>183</v>
      </c>
      <c r="B10" s="17"/>
      <c r="C10" s="161">
        <v>9</v>
      </c>
      <c r="D10" s="161">
        <v>3</v>
      </c>
      <c r="E10" s="161">
        <v>-6</v>
      </c>
      <c r="F10" s="57" t="s">
        <v>184</v>
      </c>
      <c r="G10" s="3"/>
      <c r="H10" s="3"/>
      <c r="I10" s="3"/>
      <c r="J10" s="3"/>
    </row>
    <row r="11" spans="1:10" ht="33.75" customHeight="1">
      <c r="A11" s="98" t="s">
        <v>185</v>
      </c>
      <c r="B11" s="54"/>
      <c r="C11" s="161">
        <v>11</v>
      </c>
      <c r="D11" s="161">
        <v>12</v>
      </c>
      <c r="E11" s="161">
        <v>1</v>
      </c>
      <c r="F11" s="57" t="s">
        <v>186</v>
      </c>
      <c r="G11" s="3"/>
      <c r="H11" s="3"/>
      <c r="I11" s="3"/>
      <c r="J11" s="3"/>
    </row>
    <row r="12" spans="1:10" ht="33.75" customHeight="1">
      <c r="A12" s="218" t="s">
        <v>187</v>
      </c>
      <c r="B12" s="54"/>
      <c r="C12" s="161">
        <v>12</v>
      </c>
      <c r="D12" s="161">
        <v>11</v>
      </c>
      <c r="E12" s="161">
        <v>-1</v>
      </c>
      <c r="F12" s="57" t="s">
        <v>188</v>
      </c>
      <c r="G12" s="3"/>
      <c r="H12" s="3"/>
      <c r="I12" s="3"/>
      <c r="J12" s="3"/>
    </row>
    <row r="13" spans="1:10" ht="33.75" customHeight="1">
      <c r="A13" s="218" t="s">
        <v>189</v>
      </c>
      <c r="B13" s="54"/>
      <c r="C13" s="161">
        <v>33</v>
      </c>
      <c r="D13" s="161">
        <v>50</v>
      </c>
      <c r="E13" s="161">
        <v>17</v>
      </c>
      <c r="F13" s="57" t="s">
        <v>190</v>
      </c>
      <c r="G13" s="3"/>
      <c r="H13" s="3"/>
      <c r="I13" s="3"/>
      <c r="J13" s="3"/>
    </row>
    <row r="14" spans="1:10" ht="33.75" customHeight="1">
      <c r="A14" s="98" t="s">
        <v>191</v>
      </c>
      <c r="B14" s="1"/>
      <c r="C14" s="166">
        <v>25</v>
      </c>
      <c r="D14" s="161">
        <v>26</v>
      </c>
      <c r="E14" s="161">
        <v>1</v>
      </c>
      <c r="F14" s="57" t="s">
        <v>192</v>
      </c>
      <c r="G14" s="3"/>
      <c r="H14" s="3"/>
      <c r="I14" s="3"/>
      <c r="J14" s="3"/>
    </row>
    <row r="15" spans="1:10" ht="33.75" customHeight="1">
      <c r="A15" s="218" t="s">
        <v>193</v>
      </c>
      <c r="B15" s="1"/>
      <c r="C15" s="166">
        <v>27</v>
      </c>
      <c r="D15" s="161">
        <v>22</v>
      </c>
      <c r="E15" s="161">
        <v>-5</v>
      </c>
      <c r="F15" s="57" t="s">
        <v>194</v>
      </c>
      <c r="G15" s="3"/>
      <c r="H15" s="3"/>
      <c r="I15" s="3"/>
      <c r="J15" s="3"/>
    </row>
    <row r="16" spans="1:10" ht="33.75" customHeight="1">
      <c r="A16" s="98" t="s">
        <v>195</v>
      </c>
      <c r="B16" s="53"/>
      <c r="C16" s="166">
        <v>56</v>
      </c>
      <c r="D16" s="161">
        <v>32</v>
      </c>
      <c r="E16" s="161">
        <v>-24</v>
      </c>
      <c r="F16" s="57" t="s">
        <v>196</v>
      </c>
      <c r="G16" s="3"/>
      <c r="H16" s="3"/>
      <c r="I16" s="3"/>
      <c r="J16" s="3"/>
    </row>
    <row r="17" spans="1:10" ht="33.75" customHeight="1">
      <c r="A17" s="98" t="s">
        <v>197</v>
      </c>
      <c r="B17" s="53"/>
      <c r="C17" s="166">
        <v>17</v>
      </c>
      <c r="D17" s="161">
        <v>22</v>
      </c>
      <c r="E17" s="161">
        <v>5</v>
      </c>
      <c r="F17" s="57" t="s">
        <v>20</v>
      </c>
      <c r="G17" s="3"/>
      <c r="H17" s="3"/>
      <c r="I17" s="3"/>
      <c r="J17" s="3"/>
    </row>
    <row r="18" spans="1:10" ht="33.75" customHeight="1">
      <c r="A18" s="98" t="s">
        <v>198</v>
      </c>
      <c r="B18" s="53"/>
      <c r="C18" s="166">
        <v>35</v>
      </c>
      <c r="D18" s="161">
        <v>59</v>
      </c>
      <c r="E18" s="161">
        <v>24</v>
      </c>
      <c r="F18" s="57" t="s">
        <v>199</v>
      </c>
      <c r="G18" s="3"/>
      <c r="H18" s="3"/>
      <c r="I18" s="3"/>
      <c r="J18" s="3"/>
    </row>
    <row r="19" spans="1:10" ht="33.75" customHeight="1">
      <c r="A19" s="218" t="s">
        <v>200</v>
      </c>
      <c r="B19" s="54"/>
      <c r="C19" s="161">
        <v>24</v>
      </c>
      <c r="D19" s="161">
        <v>37</v>
      </c>
      <c r="E19" s="161">
        <v>13</v>
      </c>
      <c r="F19" s="57" t="s">
        <v>201</v>
      </c>
      <c r="G19" s="3"/>
      <c r="H19" s="3"/>
      <c r="I19" s="3"/>
      <c r="J19" s="3"/>
    </row>
    <row r="20" spans="1:10" ht="33.75" customHeight="1">
      <c r="A20" s="218" t="s">
        <v>202</v>
      </c>
      <c r="B20" s="3"/>
      <c r="C20" s="166">
        <v>24</v>
      </c>
      <c r="D20" s="161">
        <v>16</v>
      </c>
      <c r="E20" s="161">
        <v>-8</v>
      </c>
      <c r="F20" s="57" t="s">
        <v>203</v>
      </c>
      <c r="G20" s="3"/>
      <c r="H20" s="3"/>
      <c r="I20" s="3"/>
      <c r="J20" s="3"/>
    </row>
    <row r="21" spans="1:10" ht="33.75" customHeight="1">
      <c r="A21" s="98" t="s">
        <v>204</v>
      </c>
      <c r="B21" s="3"/>
      <c r="C21" s="166">
        <v>26</v>
      </c>
      <c r="D21" s="161">
        <v>15</v>
      </c>
      <c r="E21" s="161">
        <v>-11</v>
      </c>
      <c r="F21" s="57" t="s">
        <v>205</v>
      </c>
      <c r="G21" s="3"/>
      <c r="H21" s="3"/>
      <c r="I21" s="3"/>
      <c r="J21" s="3"/>
    </row>
    <row r="22" spans="1:10" ht="33.75" customHeight="1">
      <c r="A22" s="218" t="s">
        <v>206</v>
      </c>
      <c r="B22" s="3"/>
      <c r="C22" s="166">
        <v>31</v>
      </c>
      <c r="D22" s="161">
        <v>27</v>
      </c>
      <c r="E22" s="161">
        <v>-4</v>
      </c>
      <c r="F22" s="57" t="s">
        <v>207</v>
      </c>
      <c r="G22" s="1"/>
      <c r="H22" s="1"/>
      <c r="I22" s="1"/>
      <c r="J22" s="1"/>
    </row>
    <row r="23" spans="1:10" ht="33.75" customHeight="1">
      <c r="A23" s="98" t="s">
        <v>208</v>
      </c>
      <c r="B23" s="3"/>
      <c r="C23" s="166">
        <v>19</v>
      </c>
      <c r="D23" s="161">
        <v>28</v>
      </c>
      <c r="E23" s="161">
        <v>9</v>
      </c>
      <c r="F23" s="57" t="s">
        <v>209</v>
      </c>
      <c r="G23" s="3"/>
      <c r="H23" s="3"/>
      <c r="I23" s="3"/>
      <c r="J23" s="3"/>
    </row>
    <row r="24" spans="1:10" ht="33.75" customHeight="1">
      <c r="A24" s="218" t="s">
        <v>210</v>
      </c>
      <c r="B24" s="6"/>
      <c r="C24" s="166">
        <v>30</v>
      </c>
      <c r="D24" s="161">
        <v>15</v>
      </c>
      <c r="E24" s="161">
        <v>-15</v>
      </c>
      <c r="F24" s="57" t="s">
        <v>211</v>
      </c>
      <c r="G24" s="3"/>
      <c r="H24" s="3"/>
      <c r="I24" s="3"/>
      <c r="J24" s="3"/>
    </row>
    <row r="25" spans="1:10" ht="33.75" customHeight="1">
      <c r="A25" s="98" t="s">
        <v>212</v>
      </c>
      <c r="B25" s="81"/>
      <c r="C25" s="166">
        <v>22</v>
      </c>
      <c r="D25" s="161">
        <v>26</v>
      </c>
      <c r="E25" s="161">
        <v>4</v>
      </c>
      <c r="F25" s="57" t="s">
        <v>213</v>
      </c>
      <c r="G25" s="3"/>
      <c r="H25" s="3"/>
      <c r="I25" s="3"/>
      <c r="J25" s="3"/>
    </row>
    <row r="26" spans="1:10" ht="33.75" customHeight="1">
      <c r="A26" s="164" t="s">
        <v>73</v>
      </c>
      <c r="B26" s="61"/>
      <c r="C26" s="170">
        <v>401</v>
      </c>
      <c r="D26" s="170">
        <v>401</v>
      </c>
      <c r="E26" s="158" t="s">
        <v>214</v>
      </c>
      <c r="F26" s="48" t="s">
        <v>3</v>
      </c>
      <c r="G26" s="6"/>
      <c r="H26" s="6"/>
      <c r="I26" s="6"/>
      <c r="J26" s="6"/>
    </row>
    <row r="27" spans="1:10" ht="15.75" customHeight="1">
      <c r="A27" s="13"/>
      <c r="B27" s="53"/>
      <c r="C27" s="1"/>
      <c r="D27" s="53"/>
      <c r="E27" s="1"/>
      <c r="F27" s="83"/>
      <c r="G27" s="1"/>
      <c r="H27" s="1"/>
      <c r="I27" s="1"/>
      <c r="J27" s="1"/>
    </row>
    <row r="28" spans="1:10" ht="15.75" customHeight="1">
      <c r="A28" s="13"/>
      <c r="B28" s="53"/>
      <c r="C28" s="3"/>
      <c r="D28" s="53"/>
      <c r="E28" s="3"/>
      <c r="F28" s="83"/>
      <c r="G28" s="3"/>
      <c r="H28" s="3"/>
      <c r="I28" s="3"/>
      <c r="J28" s="3"/>
    </row>
    <row r="29" spans="1:10" ht="15.75" customHeight="1">
      <c r="A29" s="3"/>
      <c r="B29" s="53"/>
      <c r="C29" s="53"/>
      <c r="D29" s="53"/>
      <c r="E29" s="53"/>
      <c r="F29" s="83"/>
      <c r="G29" s="3"/>
      <c r="H29" s="3"/>
      <c r="I29" s="3"/>
      <c r="J29" s="3"/>
    </row>
    <row r="30" spans="1:10" ht="12.75" customHeight="1">
      <c r="A30" s="1"/>
      <c r="B30" s="1"/>
      <c r="C30" s="1"/>
      <c r="D30" s="1"/>
      <c r="E30" s="1"/>
      <c r="F30" s="20"/>
      <c r="G30" s="3"/>
      <c r="H30" s="3"/>
      <c r="I30" s="3"/>
      <c r="J30" s="3"/>
    </row>
    <row r="31" spans="1:10" ht="12.75" customHeight="1">
      <c r="A31" s="1"/>
      <c r="B31" s="1"/>
      <c r="C31" s="1"/>
      <c r="D31" s="1"/>
      <c r="E31" s="1"/>
      <c r="F31" s="20"/>
      <c r="G31" s="3"/>
      <c r="H31" s="3"/>
      <c r="I31" s="3"/>
      <c r="J31" s="3"/>
    </row>
    <row r="32" spans="1:10" ht="12.75" customHeight="1">
      <c r="A32" s="1"/>
      <c r="B32" s="1"/>
      <c r="C32" s="1"/>
      <c r="D32" s="1"/>
      <c r="E32" s="1"/>
      <c r="F32" s="20"/>
      <c r="G32" s="3"/>
      <c r="H32" s="3"/>
      <c r="I32" s="3"/>
      <c r="J32" s="3"/>
    </row>
    <row r="33" spans="1:10" ht="12.75" customHeight="1">
      <c r="A33" s="1"/>
      <c r="B33" s="1"/>
      <c r="C33" s="1"/>
      <c r="D33" s="1"/>
      <c r="E33" s="1"/>
      <c r="F33" s="20"/>
      <c r="G33" s="3"/>
      <c r="H33" s="3"/>
      <c r="I33" s="3"/>
      <c r="J33" s="3"/>
    </row>
    <row r="34" spans="1:10" ht="12.75" customHeight="1">
      <c r="G34" s="1"/>
      <c r="H34" s="1"/>
      <c r="I34" s="1"/>
      <c r="J34" s="1"/>
    </row>
    <row r="35" spans="1:10" ht="12.75" customHeight="1">
      <c r="A35" s="34"/>
      <c r="B35" s="34"/>
      <c r="C35" s="3"/>
      <c r="D35" s="3"/>
      <c r="E35" s="3"/>
      <c r="F35" s="73"/>
      <c r="G35" s="3"/>
      <c r="H35" s="3"/>
      <c r="I35" s="3"/>
      <c r="J35" s="3"/>
    </row>
    <row r="36" spans="1:10" ht="12.75" customHeight="1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ht="12.75" customHeight="1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ht="21.75" customHeight="1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ht="14.25" customHeight="1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ht="12.75" customHeight="1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ht="12.75" customHeight="1">
      <c r="A41" s="41" t="s">
        <v>228</v>
      </c>
      <c r="B41" s="38"/>
      <c r="C41" s="38"/>
      <c r="D41" s="38"/>
      <c r="E41" s="97"/>
      <c r="F41" s="134" t="s">
        <v>227</v>
      </c>
      <c r="G41" s="3"/>
      <c r="H41" s="3"/>
      <c r="I41" s="3"/>
      <c r="J41" s="3"/>
    </row>
    <row r="42" spans="1:10" ht="12.75" customHeight="1">
      <c r="A42" s="34" t="s">
        <v>215</v>
      </c>
      <c r="B42" s="3"/>
      <c r="C42" s="3"/>
      <c r="D42" s="3"/>
      <c r="E42" s="3"/>
      <c r="F42" s="99" t="s">
        <v>216</v>
      </c>
      <c r="G42" s="3"/>
      <c r="H42" s="3"/>
      <c r="I42" s="3"/>
      <c r="J42" s="3"/>
    </row>
    <row r="43" spans="1:10" ht="12.75" customHeight="1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ht="12.75" customHeight="1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ht="12.75" customHeight="1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ht="12.75" customHeight="1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ht="12.75" customHeight="1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ht="12.75" customHeight="1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2.75" customHeight="1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2.75" customHeight="1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2.75" customHeight="1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2.75" customHeight="1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2.75" customHeight="1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2.75" customHeight="1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2.75" customHeight="1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2.75" customHeight="1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2.75" customHeight="1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2.75" customHeight="1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2.75" customHeight="1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2.75" customHeight="1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2.75" customHeight="1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2.75" customHeight="1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2.75" customHeight="1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2.75" customHeight="1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2.75" customHeight="1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2.75" customHeight="1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2.75" customHeight="1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2.75" customHeight="1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2.75" customHeight="1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2.75" customHeight="1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2.75" customHeight="1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2.75" customHeight="1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2.75" customHeight="1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2.75" customHeight="1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2.75" customHeight="1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2.75" customHeight="1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2.75" customHeight="1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2.75" customHeight="1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2.75" customHeight="1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2.75" customHeight="1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spans="1:10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 spans="1:10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</row>
    <row r="166" spans="1:10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</row>
    <row r="167" spans="1:10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</row>
    <row r="168" spans="1:10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</row>
    <row r="169" spans="1:10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</row>
    <row r="170" spans="1:1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</row>
    <row r="171" spans="1:10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</row>
    <row r="172" spans="1:10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</row>
    <row r="173" spans="1:10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</row>
    <row r="174" spans="1:10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</row>
    <row r="175" spans="1:10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</row>
    <row r="176" spans="1:10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</row>
    <row r="177" spans="1:10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</row>
    <row r="178" spans="1:10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</row>
    <row r="179" spans="1:10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</row>
    <row r="180" spans="1:1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</row>
    <row r="181" spans="1:10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</row>
    <row r="182" spans="1:10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</row>
    <row r="183" spans="1:10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</row>
    <row r="184" spans="1:10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 spans="1:10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</row>
    <row r="186" spans="1:10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spans="1:10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</row>
    <row r="188" spans="1:10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</row>
    <row r="189" spans="1:10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</row>
    <row r="190" spans="1:1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</row>
    <row r="191" spans="1:10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</row>
    <row r="192" spans="1:10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</row>
    <row r="193" spans="1:10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</row>
    <row r="194" spans="1:10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</row>
    <row r="195" spans="1:10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</row>
    <row r="196" spans="1:10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</row>
    <row r="197" spans="1:10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</row>
    <row r="198" spans="1:10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</row>
    <row r="199" spans="1:10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</row>
    <row r="200" spans="1:1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</row>
    <row r="201" spans="1:10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</row>
    <row r="202" spans="1:10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</row>
    <row r="203" spans="1:10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</row>
    <row r="204" spans="1:10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</row>
    <row r="205" spans="1:10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</row>
    <row r="206" spans="1:10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</row>
    <row r="207" spans="1:10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</row>
    <row r="208" spans="1:10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</row>
    <row r="209" spans="1:10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</row>
    <row r="210" spans="1: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</row>
    <row r="211" spans="1:10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</row>
    <row r="212" spans="1:10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</row>
    <row r="213" spans="1:10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</row>
    <row r="214" spans="1:10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</row>
    <row r="215" spans="1:10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</row>
    <row r="216" spans="1:10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</row>
    <row r="217" spans="1:10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</row>
    <row r="218" spans="1:10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</row>
    <row r="219" spans="1:10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</row>
    <row r="220" spans="1:1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</row>
    <row r="221" spans="1:10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</row>
    <row r="222" spans="1:10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</row>
    <row r="223" spans="1:10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</row>
    <row r="224" spans="1:10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</row>
    <row r="225" spans="1:10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</row>
    <row r="226" spans="1:10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</row>
    <row r="227" spans="1:10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</row>
    <row r="228" spans="1:10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</row>
    <row r="229" spans="1:10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</row>
    <row r="230" spans="1:1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</row>
    <row r="231" spans="1:10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</row>
    <row r="232" spans="1:10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</row>
    <row r="233" spans="1:10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</row>
    <row r="234" spans="1:10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</row>
    <row r="235" spans="1:10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</row>
    <row r="236" spans="1:10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</row>
    <row r="237" spans="1:10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</row>
    <row r="238" spans="1:10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</row>
    <row r="239" spans="1:10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</row>
    <row r="240" spans="1:1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</row>
    <row r="241" spans="1:10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</row>
    <row r="242" spans="1:10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</row>
    <row r="243" spans="1:10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</row>
    <row r="244" spans="1:10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</row>
    <row r="245" spans="1:10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</row>
    <row r="246" spans="1:10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</row>
    <row r="247" spans="1:10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</row>
    <row r="248" spans="1:10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</row>
    <row r="249" spans="1:10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</row>
    <row r="250" spans="1:1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</row>
    <row r="251" spans="1:10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</row>
    <row r="252" spans="1:10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</row>
    <row r="253" spans="1:10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</row>
    <row r="254" spans="1:10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</row>
    <row r="255" spans="1:10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</row>
    <row r="256" spans="1:10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</row>
    <row r="257" spans="1:10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</row>
    <row r="258" spans="1:10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</row>
    <row r="259" spans="1:10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</row>
    <row r="260" spans="1:1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</row>
    <row r="261" spans="1:10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</row>
    <row r="262" spans="1:10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</row>
    <row r="263" spans="1:10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</row>
    <row r="264" spans="1:10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</row>
    <row r="265" spans="1:10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</row>
    <row r="266" spans="1:10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</row>
    <row r="267" spans="1:10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</row>
    <row r="268" spans="1:10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</row>
    <row r="269" spans="1:10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</row>
    <row r="270" spans="1:1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</row>
    <row r="271" spans="1:10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</row>
    <row r="272" spans="1:10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</row>
    <row r="273" spans="1:10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</row>
    <row r="274" spans="1:10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</row>
    <row r="275" spans="1:10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</row>
    <row r="276" spans="1:10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</row>
    <row r="277" spans="1:10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</row>
    <row r="278" spans="1:10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</row>
    <row r="279" spans="1:10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</row>
    <row r="280" spans="1:1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</row>
    <row r="281" spans="1:10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</row>
    <row r="282" spans="1:10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</row>
    <row r="283" spans="1:10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</row>
    <row r="284" spans="1:10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</row>
    <row r="285" spans="1:10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</row>
    <row r="286" spans="1:10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</row>
    <row r="287" spans="1:10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</row>
    <row r="288" spans="1:10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</row>
    <row r="289" spans="1:10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</row>
    <row r="290" spans="1:1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</row>
    <row r="291" spans="1:10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</row>
    <row r="292" spans="1:10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</row>
    <row r="293" spans="1:10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</row>
    <row r="294" spans="1:10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</row>
    <row r="295" spans="1:10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</row>
    <row r="296" spans="1:10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</row>
    <row r="297" spans="1:10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</row>
    <row r="298" spans="1:10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</row>
    <row r="299" spans="1:10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</row>
    <row r="300" spans="1:1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</row>
    <row r="301" spans="1:10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</row>
    <row r="302" spans="1:10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</row>
    <row r="303" spans="1:10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</row>
    <row r="304" spans="1:10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</row>
    <row r="305" spans="1:10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</row>
    <row r="306" spans="1:10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</row>
    <row r="307" spans="1:10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</row>
    <row r="308" spans="1:10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</row>
    <row r="309" spans="1:10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</row>
    <row r="310" spans="1: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</row>
    <row r="311" spans="1:10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</row>
    <row r="312" spans="1:10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</row>
    <row r="313" spans="1:10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</row>
    <row r="314" spans="1:10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</row>
    <row r="315" spans="1:10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</row>
    <row r="316" spans="1:10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</row>
    <row r="317" spans="1:10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</row>
    <row r="318" spans="1:10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</row>
    <row r="319" spans="1:10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</row>
    <row r="320" spans="1:1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</row>
    <row r="321" spans="1:10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</row>
    <row r="322" spans="1:10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</row>
    <row r="323" spans="1:10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</row>
    <row r="324" spans="1:10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</row>
    <row r="325" spans="1:10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</row>
    <row r="326" spans="1:10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</row>
    <row r="327" spans="1:10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</row>
    <row r="328" spans="1:10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</row>
    <row r="329" spans="1:10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</row>
    <row r="330" spans="1:1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</row>
    <row r="331" spans="1:10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</row>
    <row r="332" spans="1:10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</row>
    <row r="333" spans="1:10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</row>
    <row r="334" spans="1:10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</row>
    <row r="335" spans="1:10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</row>
    <row r="336" spans="1:10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</row>
    <row r="337" spans="1:10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</row>
    <row r="338" spans="1:10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</row>
    <row r="339" spans="1:10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</row>
    <row r="340" spans="1:1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</row>
    <row r="341" spans="1:10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</row>
    <row r="342" spans="1:10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</row>
    <row r="343" spans="1:10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</row>
    <row r="344" spans="1:10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</row>
    <row r="345" spans="1:10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</row>
    <row r="346" spans="1:10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</row>
    <row r="347" spans="1:10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</row>
    <row r="348" spans="1:10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</row>
    <row r="349" spans="1:10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</row>
    <row r="350" spans="1:1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</row>
    <row r="351" spans="1:10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</row>
    <row r="352" spans="1:10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</row>
    <row r="353" spans="1:10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</row>
    <row r="354" spans="1:10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</row>
    <row r="355" spans="1:10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</row>
    <row r="356" spans="1:10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</row>
    <row r="357" spans="1:10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</row>
    <row r="358" spans="1:10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</row>
    <row r="359" spans="1:10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</row>
    <row r="360" spans="1:1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</row>
    <row r="361" spans="1:10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</row>
    <row r="362" spans="1:10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</row>
    <row r="363" spans="1:10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</row>
    <row r="364" spans="1:10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</row>
    <row r="365" spans="1:10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</row>
    <row r="366" spans="1:10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</row>
    <row r="367" spans="1:10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</row>
    <row r="368" spans="1:10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</row>
    <row r="369" spans="1:10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</row>
    <row r="370" spans="1:1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</row>
    <row r="371" spans="1:10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</row>
    <row r="372" spans="1:10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</row>
    <row r="373" spans="1:10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</row>
    <row r="374" spans="1:10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</row>
    <row r="375" spans="1:10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</row>
    <row r="376" spans="1:10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</row>
    <row r="377" spans="1:10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</row>
    <row r="378" spans="1:10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</row>
    <row r="379" spans="1:10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</row>
    <row r="380" spans="1:1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</row>
    <row r="381" spans="1:10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</row>
    <row r="382" spans="1:10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</row>
    <row r="383" spans="1:10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</row>
    <row r="384" spans="1:10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</row>
    <row r="385" spans="1:10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</row>
    <row r="386" spans="1:10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</row>
    <row r="387" spans="1:10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</row>
    <row r="388" spans="1:10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</row>
    <row r="389" spans="1:10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</row>
    <row r="390" spans="1:1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</row>
    <row r="391" spans="1:10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</row>
    <row r="392" spans="1:10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</row>
    <row r="393" spans="1:10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</row>
    <row r="394" spans="1:10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</row>
    <row r="395" spans="1:10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</row>
    <row r="396" spans="1:10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</row>
    <row r="397" spans="1:10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</row>
    <row r="398" spans="1:10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</row>
    <row r="399" spans="1:10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</row>
    <row r="400" spans="1:1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</row>
    <row r="401" spans="1:10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</row>
    <row r="402" spans="1:10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</row>
    <row r="403" spans="1:10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</row>
    <row r="404" spans="1:10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</row>
    <row r="405" spans="1:10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</row>
    <row r="406" spans="1:10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</row>
    <row r="407" spans="1:10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</row>
    <row r="408" spans="1:10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</row>
    <row r="409" spans="1:10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</row>
    <row r="410" spans="1: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</row>
    <row r="411" spans="1:10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</row>
    <row r="412" spans="1:10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</row>
    <row r="413" spans="1:10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</row>
    <row r="414" spans="1:10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</row>
    <row r="415" spans="1:10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</row>
    <row r="416" spans="1:10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</row>
    <row r="417" spans="1:10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</row>
    <row r="418" spans="1:10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</row>
    <row r="419" spans="1:10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</row>
    <row r="420" spans="1:1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</row>
    <row r="421" spans="1:10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</row>
    <row r="422" spans="1:10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</row>
    <row r="423" spans="1:10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</row>
    <row r="424" spans="1:10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</row>
    <row r="425" spans="1:10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</row>
    <row r="426" spans="1:10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</row>
    <row r="427" spans="1:10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</row>
    <row r="428" spans="1:10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</row>
    <row r="429" spans="1:10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</row>
    <row r="430" spans="1:1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</row>
    <row r="431" spans="1:10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</row>
    <row r="432" spans="1:10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</row>
    <row r="433" spans="1:10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</row>
    <row r="434" spans="1:10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</row>
    <row r="435" spans="1:10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</row>
    <row r="436" spans="1:10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</row>
    <row r="437" spans="1:10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</row>
    <row r="438" spans="1:10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</row>
    <row r="439" spans="1:10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</row>
    <row r="440" spans="1:1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</row>
    <row r="441" spans="1:10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</row>
    <row r="442" spans="1:10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</row>
    <row r="443" spans="1:10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</row>
    <row r="444" spans="1:10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</row>
    <row r="445" spans="1:10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</row>
    <row r="446" spans="1:10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</row>
    <row r="447" spans="1:10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</row>
    <row r="448" spans="1:10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</row>
    <row r="449" spans="1:10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</row>
    <row r="450" spans="1:1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</row>
    <row r="451" spans="1:10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</row>
    <row r="452" spans="1:10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</row>
    <row r="453" spans="1:10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</row>
    <row r="454" spans="1:10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</row>
    <row r="455" spans="1:10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</row>
    <row r="456" spans="1:10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</row>
    <row r="457" spans="1:10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</row>
    <row r="458" spans="1:10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</row>
    <row r="459" spans="1:10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</row>
    <row r="460" spans="1:1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</row>
    <row r="461" spans="1:10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</row>
    <row r="462" spans="1:10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</row>
    <row r="463" spans="1:10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</row>
    <row r="464" spans="1:10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</row>
    <row r="465" spans="1:10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</row>
    <row r="466" spans="1:10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</row>
    <row r="467" spans="1:10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</row>
    <row r="468" spans="1:10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</row>
    <row r="469" spans="1:10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</row>
    <row r="470" spans="1:1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</row>
    <row r="471" spans="1:10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</row>
    <row r="472" spans="1:10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</row>
    <row r="473" spans="1:10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</row>
    <row r="474" spans="1:10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</row>
    <row r="475" spans="1:10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</row>
    <row r="476" spans="1:10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</row>
    <row r="477" spans="1:10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</row>
    <row r="478" spans="1:10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</row>
    <row r="479" spans="1:10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</row>
    <row r="480" spans="1:1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</row>
    <row r="481" spans="1:10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</row>
    <row r="482" spans="1:10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</row>
    <row r="483" spans="1:10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</row>
    <row r="484" spans="1:10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</row>
    <row r="485" spans="1:10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</row>
    <row r="486" spans="1:10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</row>
    <row r="487" spans="1:10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</row>
    <row r="488" spans="1:10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</row>
    <row r="489" spans="1:10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</row>
    <row r="490" spans="1:1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</row>
    <row r="491" spans="1:10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</row>
    <row r="492" spans="1:10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</row>
    <row r="493" spans="1:10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</row>
    <row r="494" spans="1:10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</row>
    <row r="495" spans="1:10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</row>
    <row r="496" spans="1:10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</row>
    <row r="497" spans="1:10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</row>
    <row r="498" spans="1:10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</row>
    <row r="499" spans="1:10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</row>
    <row r="500" spans="1:1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</row>
    <row r="501" spans="1:10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</row>
    <row r="502" spans="1:10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</row>
    <row r="503" spans="1:10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</row>
    <row r="504" spans="1:10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</row>
    <row r="505" spans="1:10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</row>
    <row r="506" spans="1:10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</row>
    <row r="507" spans="1:10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</row>
    <row r="508" spans="1:10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</row>
    <row r="509" spans="1:10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</row>
    <row r="510" spans="1: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</row>
    <row r="511" spans="1:10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</row>
    <row r="512" spans="1:10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</row>
    <row r="513" spans="1:10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</row>
    <row r="514" spans="1:10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</row>
    <row r="515" spans="1:10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</row>
    <row r="516" spans="1:10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</row>
    <row r="517" spans="1:10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</row>
    <row r="518" spans="1:10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</row>
    <row r="519" spans="1:10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</row>
    <row r="520" spans="1:1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</row>
    <row r="521" spans="1:10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</row>
    <row r="522" spans="1:10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</row>
    <row r="523" spans="1:10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</row>
    <row r="524" spans="1:10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</row>
    <row r="525" spans="1:10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</row>
    <row r="526" spans="1:10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</row>
    <row r="527" spans="1:10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</row>
    <row r="528" spans="1:10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</row>
    <row r="529" spans="1:10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</row>
    <row r="530" spans="1:1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</row>
    <row r="531" spans="1:10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</row>
    <row r="532" spans="1:10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</row>
    <row r="533" spans="1:10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</row>
    <row r="534" spans="1:10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</row>
    <row r="535" spans="1:10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</row>
    <row r="536" spans="1:10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</row>
    <row r="537" spans="1:10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</row>
    <row r="538" spans="1:10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</row>
    <row r="539" spans="1:10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</row>
    <row r="540" spans="1:1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</row>
    <row r="541" spans="1:10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</row>
    <row r="542" spans="1:10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</row>
    <row r="543" spans="1:10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</row>
    <row r="544" spans="1:10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</row>
    <row r="545" spans="1:10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</row>
    <row r="546" spans="1:10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</row>
    <row r="547" spans="1:10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</row>
    <row r="548" spans="1:10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</row>
    <row r="549" spans="1:10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</row>
    <row r="550" spans="1:1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</row>
    <row r="551" spans="1:10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</row>
    <row r="552" spans="1:10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</row>
    <row r="553" spans="1:10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</row>
    <row r="554" spans="1:10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</row>
    <row r="555" spans="1:10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</row>
    <row r="556" spans="1:10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</row>
    <row r="557" spans="1:10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</row>
    <row r="558" spans="1:10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</row>
    <row r="559" spans="1:10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</row>
    <row r="560" spans="1:1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</row>
    <row r="561" spans="1:10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</row>
    <row r="562" spans="1:10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</row>
    <row r="563" spans="1:10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</row>
    <row r="564" spans="1:10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</row>
    <row r="565" spans="1:10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</row>
    <row r="566" spans="1:10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</row>
    <row r="567" spans="1:10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</row>
    <row r="568" spans="1:10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</row>
    <row r="569" spans="1:10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</row>
    <row r="570" spans="1:1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</row>
    <row r="571" spans="1:10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</row>
    <row r="572" spans="1:10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</row>
    <row r="573" spans="1:10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</row>
    <row r="574" spans="1:10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</row>
    <row r="575" spans="1:10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</row>
    <row r="576" spans="1:10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</row>
    <row r="577" spans="1:10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</row>
    <row r="578" spans="1:10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</row>
    <row r="579" spans="1:10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</row>
    <row r="580" spans="1:1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</row>
    <row r="581" spans="1:10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</row>
    <row r="582" spans="1:10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</row>
    <row r="583" spans="1:10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</row>
    <row r="584" spans="1:10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</row>
    <row r="585" spans="1:10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</row>
    <row r="586" spans="1:10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</row>
    <row r="587" spans="1:10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</row>
    <row r="588" spans="1:10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</row>
    <row r="589" spans="1:10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</row>
    <row r="590" spans="1:1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</row>
    <row r="591" spans="1:10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</row>
    <row r="592" spans="1:10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</row>
    <row r="593" spans="1:10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</row>
    <row r="594" spans="1:10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</row>
    <row r="595" spans="1:10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</row>
    <row r="596" spans="1:10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</row>
    <row r="597" spans="1:10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</row>
    <row r="598" spans="1:10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</row>
    <row r="599" spans="1:10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</row>
    <row r="600" spans="1:1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</row>
    <row r="601" spans="1:10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</row>
    <row r="602" spans="1:10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</row>
    <row r="603" spans="1:10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</row>
    <row r="604" spans="1:10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</row>
    <row r="605" spans="1:10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</row>
    <row r="606" spans="1:10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</row>
    <row r="607" spans="1:10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</row>
    <row r="608" spans="1:10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</row>
    <row r="609" spans="1:10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</row>
    <row r="610" spans="1: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</row>
    <row r="611" spans="1:10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</row>
    <row r="612" spans="1:10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</row>
    <row r="613" spans="1:10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</row>
    <row r="614" spans="1:10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</row>
    <row r="615" spans="1:10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</row>
    <row r="616" spans="1:10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</row>
    <row r="617" spans="1:10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</row>
    <row r="618" spans="1:10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</row>
    <row r="619" spans="1:10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</row>
    <row r="620" spans="1:1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</row>
    <row r="621" spans="1:10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</row>
    <row r="622" spans="1:10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</row>
    <row r="623" spans="1:10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</row>
    <row r="624" spans="1:10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</row>
    <row r="625" spans="1:10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</row>
    <row r="626" spans="1:10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</row>
    <row r="627" spans="1:10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</row>
    <row r="628" spans="1:10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</row>
    <row r="629" spans="1:10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</row>
    <row r="630" spans="1:1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</row>
    <row r="631" spans="1:10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</row>
    <row r="632" spans="1:10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</row>
    <row r="633" spans="1:10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</row>
    <row r="634" spans="1:10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</row>
    <row r="635" spans="1:10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</row>
    <row r="636" spans="1:10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</row>
    <row r="637" spans="1:10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</row>
    <row r="638" spans="1:10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</row>
    <row r="639" spans="1:10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</row>
    <row r="640" spans="1:1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</row>
    <row r="641" spans="1:10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</row>
    <row r="642" spans="1:10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</row>
    <row r="643" spans="1:10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</row>
    <row r="644" spans="1:10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</row>
    <row r="645" spans="1:10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</row>
    <row r="646" spans="1:10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</row>
    <row r="647" spans="1:10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</row>
    <row r="648" spans="1:10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</row>
    <row r="649" spans="1:10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</row>
    <row r="650" spans="1:1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</row>
    <row r="651" spans="1:10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</row>
    <row r="652" spans="1:10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</row>
    <row r="653" spans="1:10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</row>
    <row r="654" spans="1:10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</row>
    <row r="655" spans="1:10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</row>
    <row r="656" spans="1:10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</row>
    <row r="657" spans="1:10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</row>
    <row r="658" spans="1:10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</row>
    <row r="659" spans="1:10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</row>
    <row r="660" spans="1:1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</row>
    <row r="661" spans="1:10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</row>
    <row r="662" spans="1:10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</row>
    <row r="663" spans="1:10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</row>
    <row r="664" spans="1:10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</row>
    <row r="665" spans="1:10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</row>
    <row r="666" spans="1:10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</row>
    <row r="667" spans="1:10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</row>
    <row r="668" spans="1:10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</row>
    <row r="669" spans="1:10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</row>
    <row r="670" spans="1:1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</row>
    <row r="671" spans="1:10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</row>
    <row r="672" spans="1:10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</row>
    <row r="673" spans="1:10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</row>
    <row r="674" spans="1:10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</row>
    <row r="675" spans="1:10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</row>
    <row r="676" spans="1:10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</row>
    <row r="677" spans="1:10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</row>
    <row r="678" spans="1:10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</row>
    <row r="679" spans="1:10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</row>
    <row r="680" spans="1:1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</row>
    <row r="681" spans="1:10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</row>
    <row r="682" spans="1:10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</row>
    <row r="683" spans="1:10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</row>
    <row r="684" spans="1:10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</row>
    <row r="685" spans="1:10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</row>
    <row r="686" spans="1:10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</row>
    <row r="687" spans="1:10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</row>
    <row r="688" spans="1:10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</row>
    <row r="689" spans="1:10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</row>
    <row r="690" spans="1:1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</row>
    <row r="691" spans="1:10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</row>
    <row r="692" spans="1:10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</row>
    <row r="693" spans="1:10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</row>
    <row r="694" spans="1:10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</row>
    <row r="695" spans="1:10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</row>
    <row r="696" spans="1:10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</row>
    <row r="697" spans="1:10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</row>
    <row r="698" spans="1:10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</row>
    <row r="699" spans="1:10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</row>
    <row r="700" spans="1:1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</row>
    <row r="701" spans="1:10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</row>
    <row r="702" spans="1:10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</row>
    <row r="703" spans="1:10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</row>
    <row r="704" spans="1:10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</row>
    <row r="705" spans="1:10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</row>
    <row r="706" spans="1:10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</row>
    <row r="707" spans="1:10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</row>
    <row r="708" spans="1:10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</row>
    <row r="709" spans="1:10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</row>
    <row r="710" spans="1: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</row>
    <row r="711" spans="1:10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</row>
    <row r="712" spans="1:10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</row>
    <row r="713" spans="1:10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</row>
    <row r="714" spans="1:10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</row>
    <row r="715" spans="1:10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</row>
    <row r="716" spans="1:10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</row>
    <row r="717" spans="1:10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</row>
    <row r="718" spans="1:10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</row>
    <row r="719" spans="1:10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</row>
    <row r="720" spans="1:1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</row>
    <row r="721" spans="1:10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</row>
    <row r="722" spans="1:10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</row>
    <row r="723" spans="1:10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</row>
    <row r="724" spans="1:10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</row>
    <row r="725" spans="1:10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</row>
    <row r="726" spans="1:10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</row>
    <row r="727" spans="1:10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</row>
    <row r="728" spans="1:10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</row>
    <row r="729" spans="1:10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</row>
    <row r="730" spans="1:1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</row>
    <row r="731" spans="1:10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</row>
    <row r="732" spans="1:10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</row>
    <row r="733" spans="1:10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</row>
    <row r="734" spans="1:10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</row>
    <row r="735" spans="1:10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</row>
    <row r="736" spans="1:10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</row>
    <row r="737" spans="1:10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</row>
    <row r="738" spans="1:10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</row>
    <row r="739" spans="1:10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</row>
    <row r="740" spans="1:1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</row>
    <row r="741" spans="1:10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</row>
    <row r="742" spans="1:10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</row>
    <row r="743" spans="1:10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</row>
    <row r="744" spans="1:10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</row>
    <row r="745" spans="1:10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</row>
    <row r="746" spans="1:10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</row>
    <row r="747" spans="1:10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</row>
    <row r="748" spans="1:10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</row>
    <row r="749" spans="1:10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</row>
    <row r="750" spans="1:1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</row>
    <row r="751" spans="1:10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</row>
    <row r="752" spans="1:10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</row>
    <row r="753" spans="1:10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</row>
    <row r="754" spans="1:10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</row>
    <row r="755" spans="1:10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</row>
    <row r="756" spans="1:10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</row>
    <row r="757" spans="1:10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</row>
    <row r="758" spans="1:10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</row>
    <row r="759" spans="1:10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</row>
    <row r="760" spans="1:1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</row>
    <row r="761" spans="1:10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</row>
    <row r="762" spans="1:10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</row>
    <row r="763" spans="1:10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</row>
    <row r="764" spans="1:10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</row>
    <row r="765" spans="1:10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</row>
    <row r="766" spans="1:10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</row>
    <row r="767" spans="1:10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</row>
    <row r="768" spans="1:10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</row>
    <row r="769" spans="1:10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</row>
    <row r="770" spans="1:1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</row>
    <row r="771" spans="1:10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</row>
    <row r="772" spans="1:10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</row>
    <row r="773" spans="1:10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</row>
    <row r="774" spans="1:10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</row>
    <row r="775" spans="1:10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</row>
    <row r="776" spans="1:10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</row>
    <row r="777" spans="1:10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</row>
    <row r="778" spans="1:10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</row>
    <row r="779" spans="1:10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</row>
    <row r="780" spans="1:1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</row>
    <row r="781" spans="1:10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</row>
    <row r="782" spans="1:10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</row>
    <row r="783" spans="1:10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</row>
    <row r="784" spans="1:10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</row>
    <row r="785" spans="1:10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</row>
    <row r="786" spans="1:10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</row>
    <row r="787" spans="1:10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</row>
    <row r="788" spans="1:10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</row>
    <row r="789" spans="1:10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</row>
    <row r="790" spans="1:1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</row>
    <row r="791" spans="1:10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</row>
    <row r="792" spans="1:10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</row>
    <row r="793" spans="1:10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</row>
    <row r="794" spans="1:10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</row>
    <row r="795" spans="1:10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</row>
    <row r="796" spans="1:10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</row>
    <row r="797" spans="1:10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</row>
    <row r="798" spans="1:10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</row>
    <row r="799" spans="1:10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</row>
    <row r="800" spans="1:1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</row>
    <row r="801" spans="1:10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</row>
    <row r="802" spans="1:10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</row>
    <row r="803" spans="1:10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</row>
    <row r="804" spans="1:10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</row>
    <row r="805" spans="1:10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</row>
    <row r="806" spans="1:10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</row>
    <row r="807" spans="1:10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</row>
    <row r="808" spans="1:10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</row>
    <row r="809" spans="1:10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</row>
    <row r="810" spans="1: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</row>
    <row r="811" spans="1:10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</row>
    <row r="812" spans="1:10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</row>
    <row r="813" spans="1:10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</row>
    <row r="814" spans="1:10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</row>
    <row r="815" spans="1:10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</row>
    <row r="816" spans="1:10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</row>
    <row r="817" spans="1:10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</row>
    <row r="818" spans="1:10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</row>
    <row r="819" spans="1:10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</row>
    <row r="820" spans="1:1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</row>
    <row r="821" spans="1:10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</row>
    <row r="822" spans="1:10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</row>
    <row r="823" spans="1:10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</row>
    <row r="824" spans="1:10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</row>
    <row r="825" spans="1:10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</row>
    <row r="826" spans="1:10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</row>
    <row r="827" spans="1:10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</row>
    <row r="828" spans="1:10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</row>
    <row r="829" spans="1:10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</row>
    <row r="830" spans="1:1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</row>
    <row r="831" spans="1:10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</row>
    <row r="832" spans="1:10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</row>
    <row r="833" spans="1:10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</row>
    <row r="834" spans="1:10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</row>
    <row r="835" spans="1:10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</row>
    <row r="836" spans="1:10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</row>
  </sheetData>
  <mergeCells count="1">
    <mergeCell ref="E4:F4"/>
  </mergeCells>
  <pageMargins left="0.70866141732283472" right="0.70866141732283472" top="0.39370078740157483" bottom="0.39370078740157483" header="0.51181102362204722" footer="0.51181102362204722"/>
  <pageSetup paperSize="9" scale="7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W979"/>
  <sheetViews>
    <sheetView showGridLines="0" view="pageLayout" workbookViewId="0">
      <selection activeCell="D2" sqref="D2"/>
    </sheetView>
  </sheetViews>
  <sheetFormatPr baseColWidth="10" defaultColWidth="10.28515625" defaultRowHeight="15" customHeight="1"/>
  <cols>
    <col min="1" max="1" width="32.140625" customWidth="1"/>
    <col min="2" max="2" width="13.85546875" style="135" customWidth="1"/>
    <col min="3" max="5" width="13.85546875" customWidth="1"/>
    <col min="6" max="6" width="32.140625" customWidth="1"/>
    <col min="9" max="9" width="10.7109375" customWidth="1"/>
    <col min="10" max="11" width="10.7109375" style="143" customWidth="1"/>
  </cols>
  <sheetData>
    <row r="1" spans="1:23" ht="24.75" customHeight="1">
      <c r="A1" s="243" t="s">
        <v>2</v>
      </c>
      <c r="B1" s="243"/>
      <c r="C1" s="244"/>
      <c r="D1" s="245"/>
      <c r="E1" s="246"/>
      <c r="F1" s="247" t="s">
        <v>0</v>
      </c>
    </row>
    <row r="2" spans="1:23" ht="18.75" customHeight="1">
      <c r="A2" s="3"/>
      <c r="B2" s="42"/>
      <c r="C2" s="3"/>
      <c r="D2" s="3"/>
      <c r="E2" s="3"/>
      <c r="F2" s="117"/>
    </row>
    <row r="3" spans="1:23" ht="18.75" customHeight="1">
      <c r="A3" s="11" t="s">
        <v>327</v>
      </c>
      <c r="B3" s="11"/>
      <c r="C3" s="10"/>
      <c r="D3" s="1"/>
      <c r="E3" s="1"/>
      <c r="F3" s="240" t="s">
        <v>328</v>
      </c>
    </row>
    <row r="4" spans="1:23" ht="18.75" customHeight="1">
      <c r="A4" s="3"/>
      <c r="B4" s="42"/>
      <c r="C4" s="6"/>
      <c r="D4" s="3"/>
      <c r="E4" s="3"/>
      <c r="F4" s="117"/>
    </row>
    <row r="5" spans="1:23" ht="16.5" customHeight="1">
      <c r="A5" s="13"/>
      <c r="B5" s="223" t="s">
        <v>316</v>
      </c>
      <c r="C5" s="223" t="s">
        <v>315</v>
      </c>
      <c r="D5" s="108" t="s">
        <v>313</v>
      </c>
      <c r="E5" s="109" t="s">
        <v>217</v>
      </c>
      <c r="F5" s="42"/>
      <c r="G5" s="108"/>
      <c r="H5" s="141"/>
      <c r="I5" s="141"/>
      <c r="L5" s="141"/>
    </row>
    <row r="6" spans="1:23" s="235" customFormat="1" ht="17.25" customHeight="1">
      <c r="A6" s="232" t="s">
        <v>83</v>
      </c>
      <c r="B6" s="232"/>
      <c r="C6" s="232"/>
      <c r="D6" s="232"/>
      <c r="E6" s="233"/>
      <c r="F6" s="234" t="s">
        <v>84</v>
      </c>
      <c r="G6" s="232"/>
      <c r="J6" s="236"/>
      <c r="K6" s="236"/>
    </row>
    <row r="7" spans="1:23" ht="20.25" customHeight="1">
      <c r="A7" s="25" t="s">
        <v>6</v>
      </c>
      <c r="B7" s="27">
        <f>B8+B9</f>
        <v>3813854</v>
      </c>
      <c r="C7" s="27">
        <f>C8+C9</f>
        <v>3769719</v>
      </c>
      <c r="D7" s="27">
        <v>3725192</v>
      </c>
      <c r="E7" s="27" t="s">
        <v>10</v>
      </c>
      <c r="F7" s="121" t="s">
        <v>11</v>
      </c>
      <c r="G7" s="27"/>
      <c r="H7" s="27"/>
      <c r="I7" s="142"/>
      <c r="L7" s="141"/>
    </row>
    <row r="8" spans="1:23" ht="20.25" customHeight="1">
      <c r="A8" s="30" t="s">
        <v>12</v>
      </c>
      <c r="B8" s="35">
        <v>2369424</v>
      </c>
      <c r="C8" s="35">
        <v>2328455</v>
      </c>
      <c r="D8" s="35">
        <v>2287315</v>
      </c>
      <c r="E8" s="31" t="s">
        <v>13</v>
      </c>
      <c r="F8" s="122" t="s">
        <v>14</v>
      </c>
      <c r="G8" s="35"/>
      <c r="H8" s="221"/>
      <c r="I8" s="221"/>
      <c r="J8" s="222"/>
      <c r="K8" s="222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</row>
    <row r="9" spans="1:23" ht="20.25" customHeight="1">
      <c r="A9" s="30" t="s">
        <v>15</v>
      </c>
      <c r="B9" s="35">
        <v>1444430</v>
      </c>
      <c r="C9" s="35">
        <v>1441264</v>
      </c>
      <c r="D9" s="35">
        <v>1437877</v>
      </c>
      <c r="E9" s="31" t="s">
        <v>16</v>
      </c>
      <c r="F9" s="122" t="s">
        <v>17</v>
      </c>
      <c r="G9" s="35"/>
      <c r="H9" s="35"/>
      <c r="I9" s="142"/>
      <c r="L9" s="141"/>
    </row>
    <row r="10" spans="1:23" ht="20.25" customHeight="1">
      <c r="A10" s="33" t="s">
        <v>18</v>
      </c>
      <c r="B10" s="27">
        <f>B11+B12</f>
        <v>2453229</v>
      </c>
      <c r="C10" s="27">
        <f>C11+C12</f>
        <v>2427547</v>
      </c>
      <c r="D10" s="27">
        <v>2402374</v>
      </c>
      <c r="E10" s="27" t="s">
        <v>19</v>
      </c>
      <c r="F10" s="123" t="s">
        <v>20</v>
      </c>
      <c r="G10" s="27"/>
      <c r="H10" s="27"/>
      <c r="I10" s="142"/>
      <c r="L10" s="141"/>
    </row>
    <row r="11" spans="1:23" ht="20.25" customHeight="1">
      <c r="A11" s="30" t="s">
        <v>12</v>
      </c>
      <c r="B11" s="35">
        <v>1745163</v>
      </c>
      <c r="C11" s="35">
        <v>1704317</v>
      </c>
      <c r="D11" s="35">
        <v>1663784</v>
      </c>
      <c r="E11" s="31" t="s">
        <v>21</v>
      </c>
      <c r="F11" s="122" t="s">
        <v>14</v>
      </c>
      <c r="G11" s="35"/>
      <c r="H11" s="35"/>
      <c r="I11" s="14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</row>
    <row r="12" spans="1:23" ht="20.25" customHeight="1">
      <c r="A12" s="30" t="s">
        <v>15</v>
      </c>
      <c r="B12" s="35">
        <v>708066</v>
      </c>
      <c r="C12" s="35">
        <v>723230</v>
      </c>
      <c r="D12" s="35">
        <v>738590</v>
      </c>
      <c r="E12" s="31" t="s">
        <v>22</v>
      </c>
      <c r="F12" s="122" t="s">
        <v>17</v>
      </c>
      <c r="G12" s="35"/>
      <c r="H12" s="35"/>
      <c r="I12" s="142"/>
      <c r="L12" s="141"/>
    </row>
    <row r="13" spans="1:23" ht="20.25" customHeight="1">
      <c r="A13" s="115" t="s">
        <v>218</v>
      </c>
      <c r="B13" s="27">
        <f>B14+B15</f>
        <v>4405862</v>
      </c>
      <c r="C13" s="27">
        <f>C14+C15</f>
        <v>4377214</v>
      </c>
      <c r="D13" s="27">
        <v>4347958</v>
      </c>
      <c r="E13" s="27" t="s">
        <v>24</v>
      </c>
      <c r="F13" s="121" t="s">
        <v>25</v>
      </c>
      <c r="G13" s="27"/>
      <c r="H13" s="27"/>
      <c r="I13" s="142"/>
      <c r="L13" s="141"/>
    </row>
    <row r="14" spans="1:23" ht="20.25" customHeight="1">
      <c r="A14" s="30" t="s">
        <v>12</v>
      </c>
      <c r="B14" s="145">
        <v>2805055</v>
      </c>
      <c r="C14" s="145">
        <v>2764109</v>
      </c>
      <c r="D14" s="145">
        <v>2722714</v>
      </c>
      <c r="E14" s="39" t="s">
        <v>26</v>
      </c>
      <c r="F14" s="122" t="s">
        <v>14</v>
      </c>
      <c r="G14" s="145"/>
      <c r="H14" s="145"/>
      <c r="I14" s="142"/>
      <c r="L14" s="141"/>
    </row>
    <row r="15" spans="1:23" ht="20.25" customHeight="1">
      <c r="A15" s="30" t="s">
        <v>15</v>
      </c>
      <c r="B15" s="145">
        <v>1600807</v>
      </c>
      <c r="C15" s="145">
        <v>1613105</v>
      </c>
      <c r="D15" s="145">
        <v>1625244</v>
      </c>
      <c r="E15" s="39" t="s">
        <v>27</v>
      </c>
      <c r="F15" s="122" t="s">
        <v>17</v>
      </c>
      <c r="G15" s="145"/>
      <c r="H15" s="145"/>
      <c r="I15" s="142"/>
      <c r="L15" s="141"/>
    </row>
    <row r="16" spans="1:23" ht="20.25" customHeight="1">
      <c r="A16" s="22" t="s">
        <v>28</v>
      </c>
      <c r="B16" s="27">
        <f>B17+B18</f>
        <v>4867744</v>
      </c>
      <c r="C16" s="27">
        <f>C17+C18</f>
        <v>4818923</v>
      </c>
      <c r="D16" s="27">
        <v>4769423</v>
      </c>
      <c r="E16" s="27" t="s">
        <v>29</v>
      </c>
      <c r="F16" s="121" t="s">
        <v>30</v>
      </c>
      <c r="G16" s="27"/>
      <c r="H16" s="27"/>
      <c r="I16" s="142"/>
      <c r="L16" s="141"/>
    </row>
    <row r="17" spans="1:12" ht="20.25" customHeight="1">
      <c r="A17" s="30" t="s">
        <v>12</v>
      </c>
      <c r="B17" s="145">
        <v>3513985</v>
      </c>
      <c r="C17" s="145">
        <v>3460177</v>
      </c>
      <c r="D17" s="145">
        <v>3405881</v>
      </c>
      <c r="E17" s="39" t="s">
        <v>31</v>
      </c>
      <c r="F17" s="122" t="s">
        <v>14</v>
      </c>
      <c r="G17" s="145"/>
      <c r="H17" s="145"/>
      <c r="I17" s="142"/>
      <c r="L17" s="141"/>
    </row>
    <row r="18" spans="1:12" ht="20.25" customHeight="1">
      <c r="A18" s="30" t="s">
        <v>15</v>
      </c>
      <c r="B18" s="145">
        <v>1353759</v>
      </c>
      <c r="C18" s="145">
        <v>1358746</v>
      </c>
      <c r="D18" s="145">
        <v>1363542</v>
      </c>
      <c r="E18" s="39" t="s">
        <v>32</v>
      </c>
      <c r="F18" s="122" t="s">
        <v>17</v>
      </c>
      <c r="G18" s="145"/>
      <c r="H18" s="145"/>
      <c r="I18" s="142"/>
    </row>
    <row r="19" spans="1:12" ht="20.25" customHeight="1">
      <c r="A19" s="113" t="s">
        <v>33</v>
      </c>
      <c r="B19" s="27">
        <f>B20+B21</f>
        <v>2613137</v>
      </c>
      <c r="C19" s="27">
        <f>C20+C21</f>
        <v>2597629</v>
      </c>
      <c r="D19" s="27">
        <v>2581703</v>
      </c>
      <c r="E19" s="27" t="s">
        <v>34</v>
      </c>
      <c r="F19" s="121" t="s">
        <v>35</v>
      </c>
      <c r="G19" s="27"/>
      <c r="H19" s="27"/>
      <c r="I19" s="142"/>
    </row>
    <row r="20" spans="1:12" ht="20.25" customHeight="1">
      <c r="A20" s="30" t="s">
        <v>12</v>
      </c>
      <c r="B20" s="145">
        <v>1352133</v>
      </c>
      <c r="C20" s="145">
        <v>1332893</v>
      </c>
      <c r="D20" s="145">
        <v>1313421</v>
      </c>
      <c r="E20" s="39" t="s">
        <v>36</v>
      </c>
      <c r="F20" s="122" t="s">
        <v>14</v>
      </c>
      <c r="G20" s="145"/>
      <c r="H20" s="145"/>
      <c r="I20" s="142"/>
      <c r="J20" s="110"/>
      <c r="K20" s="110"/>
      <c r="L20" s="37"/>
    </row>
    <row r="21" spans="1:12" ht="20.25" customHeight="1">
      <c r="A21" s="30" t="s">
        <v>15</v>
      </c>
      <c r="B21" s="145">
        <v>1261004</v>
      </c>
      <c r="C21" s="145">
        <v>1264736</v>
      </c>
      <c r="D21" s="145">
        <v>1268282</v>
      </c>
      <c r="E21" s="39" t="s">
        <v>37</v>
      </c>
      <c r="F21" s="122" t="s">
        <v>17</v>
      </c>
      <c r="G21" s="145"/>
      <c r="H21" s="145"/>
      <c r="I21" s="142"/>
      <c r="J21" s="144"/>
      <c r="K21" s="144"/>
      <c r="L21" s="67"/>
    </row>
    <row r="22" spans="1:12" ht="20.25" customHeight="1">
      <c r="A22" s="22" t="s">
        <v>38</v>
      </c>
      <c r="B22" s="27">
        <f>B23+B24</f>
        <v>7408213</v>
      </c>
      <c r="C22" s="27">
        <f>C23+C24</f>
        <v>7313256</v>
      </c>
      <c r="D22" s="27">
        <v>7218021</v>
      </c>
      <c r="E22" s="27" t="s">
        <v>39</v>
      </c>
      <c r="F22" s="124" t="s">
        <v>40</v>
      </c>
      <c r="G22" s="27"/>
      <c r="H22" s="27"/>
      <c r="I22" s="142"/>
      <c r="L22" s="49"/>
    </row>
    <row r="23" spans="1:12" ht="20.25" customHeight="1">
      <c r="A23" s="30" t="s">
        <v>12</v>
      </c>
      <c r="B23" s="145">
        <v>5666147</v>
      </c>
      <c r="C23" s="145">
        <v>5559347</v>
      </c>
      <c r="D23" s="145">
        <v>5452465</v>
      </c>
      <c r="E23" s="39" t="s">
        <v>41</v>
      </c>
      <c r="F23" s="122" t="s">
        <v>14</v>
      </c>
      <c r="G23" s="145"/>
      <c r="H23" s="145"/>
      <c r="I23" s="142"/>
      <c r="L23" s="47"/>
    </row>
    <row r="24" spans="1:12" ht="20.25" customHeight="1">
      <c r="A24" s="30" t="s">
        <v>15</v>
      </c>
      <c r="B24" s="145">
        <v>1742066</v>
      </c>
      <c r="C24" s="145">
        <v>1753909</v>
      </c>
      <c r="D24" s="145">
        <v>1765556</v>
      </c>
      <c r="E24" s="39" t="s">
        <v>42</v>
      </c>
      <c r="F24" s="122" t="s">
        <v>17</v>
      </c>
      <c r="G24" s="145"/>
      <c r="H24" s="145"/>
      <c r="I24" s="142"/>
      <c r="L24" s="49"/>
    </row>
    <row r="25" spans="1:12" ht="20.25" customHeight="1">
      <c r="A25" s="46" t="s">
        <v>43</v>
      </c>
      <c r="B25" s="27">
        <f>B26+B27</f>
        <v>4774413</v>
      </c>
      <c r="C25" s="27">
        <f>C26+C27</f>
        <v>4731580</v>
      </c>
      <c r="D25" s="27">
        <v>4687947</v>
      </c>
      <c r="E25" s="27" t="s">
        <v>44</v>
      </c>
      <c r="F25" s="125" t="s">
        <v>45</v>
      </c>
      <c r="G25" s="27"/>
      <c r="H25" s="27"/>
      <c r="I25" s="142"/>
      <c r="L25" s="47"/>
    </row>
    <row r="26" spans="1:12" ht="20.25" customHeight="1">
      <c r="A26" s="30" t="s">
        <v>12</v>
      </c>
      <c r="B26" s="145">
        <v>2104079</v>
      </c>
      <c r="C26" s="145">
        <v>2076058</v>
      </c>
      <c r="D26" s="145">
        <v>2047620</v>
      </c>
      <c r="E26" s="39" t="s">
        <v>46</v>
      </c>
      <c r="F26" s="122" t="s">
        <v>14</v>
      </c>
      <c r="G26" s="145"/>
      <c r="H26" s="145"/>
      <c r="I26" s="142"/>
      <c r="L26" s="47"/>
    </row>
    <row r="27" spans="1:12" ht="20.25" customHeight="1">
      <c r="A27" s="30" t="s">
        <v>15</v>
      </c>
      <c r="B27" s="145">
        <v>2670334</v>
      </c>
      <c r="C27" s="145">
        <v>2655522</v>
      </c>
      <c r="D27" s="145">
        <v>2640327</v>
      </c>
      <c r="E27" s="39" t="s">
        <v>47</v>
      </c>
      <c r="F27" s="122" t="s">
        <v>17</v>
      </c>
      <c r="G27" s="145"/>
      <c r="H27" s="145"/>
      <c r="I27" s="142"/>
      <c r="L27" s="47"/>
    </row>
    <row r="28" spans="1:12" ht="20.25" customHeight="1">
      <c r="A28" s="17" t="s">
        <v>48</v>
      </c>
      <c r="B28" s="27">
        <f>B29+B30</f>
        <v>1693786</v>
      </c>
      <c r="C28" s="27">
        <f>C29+C30</f>
        <v>1683912</v>
      </c>
      <c r="D28" s="27">
        <v>1673773</v>
      </c>
      <c r="E28" s="27" t="s">
        <v>49</v>
      </c>
      <c r="F28" s="124" t="s">
        <v>50</v>
      </c>
      <c r="G28" s="27"/>
      <c r="H28" s="27"/>
      <c r="I28" s="142"/>
      <c r="L28" s="47"/>
    </row>
    <row r="29" spans="1:12" ht="20.25" customHeight="1">
      <c r="A29" s="30" t="s">
        <v>12</v>
      </c>
      <c r="B29" s="145">
        <v>613333</v>
      </c>
      <c r="C29" s="145">
        <v>604390</v>
      </c>
      <c r="D29" s="145">
        <v>595349</v>
      </c>
      <c r="E29" s="39" t="s">
        <v>51</v>
      </c>
      <c r="F29" s="122" t="s">
        <v>14</v>
      </c>
      <c r="G29" s="145"/>
      <c r="H29" s="145"/>
      <c r="I29" s="142"/>
      <c r="L29" s="49"/>
    </row>
    <row r="30" spans="1:12" ht="20.25" customHeight="1">
      <c r="A30" s="30" t="s">
        <v>15</v>
      </c>
      <c r="B30" s="145">
        <v>1080453</v>
      </c>
      <c r="C30" s="145">
        <v>1079522</v>
      </c>
      <c r="D30" s="145">
        <v>1078424</v>
      </c>
      <c r="E30" s="39" t="s">
        <v>52</v>
      </c>
      <c r="F30" s="122" t="s">
        <v>17</v>
      </c>
      <c r="G30" s="145"/>
      <c r="H30" s="145"/>
      <c r="I30" s="142"/>
    </row>
    <row r="31" spans="1:12" ht="20.25" customHeight="1">
      <c r="A31" s="46" t="s">
        <v>53</v>
      </c>
      <c r="B31" s="27">
        <f>B32+B33</f>
        <v>2896152</v>
      </c>
      <c r="C31" s="27">
        <f>C32+C33</f>
        <v>2856373</v>
      </c>
      <c r="D31" s="27">
        <v>2817204</v>
      </c>
      <c r="E31" s="27" t="s">
        <v>54</v>
      </c>
      <c r="F31" s="125" t="s">
        <v>55</v>
      </c>
      <c r="G31" s="27"/>
      <c r="H31" s="27"/>
      <c r="I31" s="142"/>
    </row>
    <row r="32" spans="1:12" ht="20.25" customHeight="1">
      <c r="A32" s="30" t="s">
        <v>12</v>
      </c>
      <c r="B32" s="145">
        <v>1781118</v>
      </c>
      <c r="C32" s="145">
        <v>1731805</v>
      </c>
      <c r="D32" s="145">
        <v>1683198</v>
      </c>
      <c r="E32" s="39" t="s">
        <v>56</v>
      </c>
      <c r="F32" s="122" t="s">
        <v>14</v>
      </c>
      <c r="G32" s="145"/>
      <c r="H32" s="145"/>
      <c r="I32" s="142"/>
    </row>
    <row r="33" spans="1:11" ht="20.25" customHeight="1">
      <c r="A33" s="30" t="s">
        <v>15</v>
      </c>
      <c r="B33" s="145">
        <v>1115034</v>
      </c>
      <c r="C33" s="145">
        <v>1124568</v>
      </c>
      <c r="D33" s="145">
        <v>1134006</v>
      </c>
      <c r="E33" s="39" t="s">
        <v>57</v>
      </c>
      <c r="F33" s="122" t="s">
        <v>17</v>
      </c>
      <c r="G33" s="145"/>
      <c r="H33" s="145"/>
      <c r="I33" s="142"/>
    </row>
    <row r="34" spans="1:11" ht="20.25" customHeight="1">
      <c r="A34" s="33" t="s">
        <v>58</v>
      </c>
      <c r="B34" s="27">
        <f>B35+B36</f>
        <v>446225</v>
      </c>
      <c r="C34" s="27">
        <f>C35+C36</f>
        <v>444025</v>
      </c>
      <c r="D34" s="27">
        <v>441800</v>
      </c>
      <c r="E34" s="27" t="s">
        <v>59</v>
      </c>
      <c r="F34" s="125" t="s">
        <v>60</v>
      </c>
      <c r="G34" s="27"/>
      <c r="H34" s="27"/>
      <c r="I34" s="142"/>
    </row>
    <row r="35" spans="1:11" ht="20.25" customHeight="1">
      <c r="A35" s="30" t="s">
        <v>12</v>
      </c>
      <c r="B35" s="145">
        <v>307365</v>
      </c>
      <c r="C35" s="145">
        <v>302715</v>
      </c>
      <c r="D35" s="145">
        <v>298019</v>
      </c>
      <c r="E35" s="39" t="s">
        <v>61</v>
      </c>
      <c r="F35" s="122" t="s">
        <v>14</v>
      </c>
      <c r="G35" s="145"/>
      <c r="H35" s="145"/>
      <c r="I35" s="142"/>
    </row>
    <row r="36" spans="1:11" ht="20.25" customHeight="1">
      <c r="A36" s="30" t="s">
        <v>15</v>
      </c>
      <c r="B36" s="145">
        <v>138860</v>
      </c>
      <c r="C36" s="145">
        <v>141310</v>
      </c>
      <c r="D36" s="145">
        <v>143781</v>
      </c>
      <c r="E36" s="39" t="s">
        <v>62</v>
      </c>
      <c r="F36" s="122" t="s">
        <v>17</v>
      </c>
      <c r="G36" s="145"/>
      <c r="H36" s="145"/>
      <c r="I36" s="142"/>
    </row>
    <row r="37" spans="1:11" ht="20.25" customHeight="1">
      <c r="A37" s="22" t="s">
        <v>63</v>
      </c>
      <c r="B37" s="27">
        <f>B38+B39</f>
        <v>400442</v>
      </c>
      <c r="C37" s="27">
        <f>C38+C39</f>
        <v>394658</v>
      </c>
      <c r="D37" s="27">
        <v>388902</v>
      </c>
      <c r="E37" s="27" t="s">
        <v>64</v>
      </c>
      <c r="F37" s="125" t="s">
        <v>65</v>
      </c>
      <c r="G37" s="27"/>
      <c r="H37" s="27"/>
      <c r="I37" s="142"/>
    </row>
    <row r="38" spans="1:11" ht="20.25" customHeight="1">
      <c r="A38" s="30" t="s">
        <v>12</v>
      </c>
      <c r="B38" s="145">
        <v>382495</v>
      </c>
      <c r="C38" s="145">
        <v>375738</v>
      </c>
      <c r="D38" s="145">
        <v>368960</v>
      </c>
      <c r="E38" s="39" t="s">
        <v>66</v>
      </c>
      <c r="F38" s="122" t="s">
        <v>14</v>
      </c>
      <c r="G38" s="145"/>
      <c r="H38" s="145"/>
      <c r="I38" s="142"/>
    </row>
    <row r="39" spans="1:11" ht="20.25" customHeight="1">
      <c r="A39" s="30" t="s">
        <v>15</v>
      </c>
      <c r="B39" s="145">
        <v>17947</v>
      </c>
      <c r="C39" s="145">
        <v>18920</v>
      </c>
      <c r="D39" s="145">
        <v>19942</v>
      </c>
      <c r="E39" s="39" t="s">
        <v>67</v>
      </c>
      <c r="F39" s="122" t="s">
        <v>17</v>
      </c>
      <c r="G39" s="145"/>
      <c r="H39" s="145"/>
      <c r="I39" s="142"/>
    </row>
    <row r="40" spans="1:11" ht="20.25" customHeight="1">
      <c r="A40" s="33" t="s">
        <v>68</v>
      </c>
      <c r="B40" s="27">
        <f>B41+B42</f>
        <v>178600</v>
      </c>
      <c r="C40" s="27">
        <f>C41+C42</f>
        <v>171780</v>
      </c>
      <c r="D40" s="27">
        <v>165250</v>
      </c>
      <c r="E40" s="27" t="s">
        <v>69</v>
      </c>
      <c r="F40" s="125" t="s">
        <v>70</v>
      </c>
      <c r="G40" s="27"/>
      <c r="H40" s="27"/>
      <c r="I40" s="142"/>
    </row>
    <row r="41" spans="1:11" ht="20.25" customHeight="1">
      <c r="A41" s="30" t="s">
        <v>12</v>
      </c>
      <c r="B41" s="145">
        <v>143141</v>
      </c>
      <c r="C41" s="145">
        <v>136111</v>
      </c>
      <c r="D41" s="145">
        <v>129375</v>
      </c>
      <c r="E41" s="39" t="s">
        <v>71</v>
      </c>
      <c r="F41" s="122" t="s">
        <v>14</v>
      </c>
      <c r="G41" s="145"/>
      <c r="H41" s="145"/>
      <c r="I41" s="142"/>
    </row>
    <row r="42" spans="1:11" ht="20.25" customHeight="1">
      <c r="A42" s="30" t="s">
        <v>15</v>
      </c>
      <c r="B42" s="145">
        <v>35459</v>
      </c>
      <c r="C42" s="145">
        <v>35669</v>
      </c>
      <c r="D42" s="145">
        <v>35875</v>
      </c>
      <c r="E42" s="39" t="s">
        <v>72</v>
      </c>
      <c r="F42" s="122" t="s">
        <v>17</v>
      </c>
      <c r="G42" s="145"/>
      <c r="H42" s="145"/>
      <c r="I42" s="142"/>
    </row>
    <row r="43" spans="1:11" ht="20.25" customHeight="1">
      <c r="A43" s="33" t="s">
        <v>73</v>
      </c>
      <c r="B43" s="27">
        <f t="shared" ref="B43:C45" si="0">B40+B37+B34+B31+B28+B25+B22+B19+B16+B13+B10+B7</f>
        <v>35951657</v>
      </c>
      <c r="C43" s="27">
        <f t="shared" si="0"/>
        <v>35586616</v>
      </c>
      <c r="D43" s="27">
        <v>35219547</v>
      </c>
      <c r="E43" s="27" t="s">
        <v>74</v>
      </c>
      <c r="F43" s="126" t="s">
        <v>3</v>
      </c>
      <c r="G43" s="27"/>
      <c r="H43" s="27"/>
      <c r="I43" s="142"/>
    </row>
    <row r="44" spans="1:11" ht="20.25" customHeight="1">
      <c r="A44" s="30" t="s">
        <v>12</v>
      </c>
      <c r="B44" s="145">
        <f t="shared" si="0"/>
        <v>22783438</v>
      </c>
      <c r="C44" s="145">
        <f t="shared" si="0"/>
        <v>22376115</v>
      </c>
      <c r="D44" s="145">
        <v>21968101</v>
      </c>
      <c r="E44" s="39" t="s">
        <v>75</v>
      </c>
      <c r="F44" s="122" t="s">
        <v>14</v>
      </c>
      <c r="G44" s="145"/>
      <c r="H44" s="145"/>
      <c r="I44" s="142"/>
    </row>
    <row r="45" spans="1:11" ht="20.25" customHeight="1">
      <c r="A45" s="30" t="s">
        <v>15</v>
      </c>
      <c r="B45" s="145">
        <f t="shared" si="0"/>
        <v>13168219</v>
      </c>
      <c r="C45" s="145">
        <f t="shared" si="0"/>
        <v>13210501</v>
      </c>
      <c r="D45" s="145">
        <v>13251446</v>
      </c>
      <c r="E45" s="39" t="s">
        <v>76</v>
      </c>
      <c r="F45" s="122" t="s">
        <v>17</v>
      </c>
      <c r="G45" s="145"/>
      <c r="H45" s="145"/>
      <c r="I45" s="142"/>
    </row>
    <row r="46" spans="1:11" ht="12.75" customHeight="1">
      <c r="A46" s="3"/>
      <c r="B46" s="42"/>
      <c r="C46" s="3"/>
      <c r="D46" s="3"/>
      <c r="E46" s="3"/>
      <c r="F46" s="42"/>
    </row>
    <row r="47" spans="1:11" s="150" customFormat="1" ht="14.25" customHeight="1">
      <c r="A47" s="42"/>
      <c r="B47" s="42"/>
      <c r="C47" s="42"/>
      <c r="D47" s="42"/>
      <c r="E47" s="42"/>
      <c r="F47" s="42"/>
      <c r="J47" s="143"/>
      <c r="K47" s="143"/>
    </row>
    <row r="48" spans="1:11" ht="14.25" customHeight="1">
      <c r="A48" s="3"/>
      <c r="B48" s="42"/>
      <c r="C48" s="3"/>
      <c r="D48" s="3"/>
      <c r="E48" s="3"/>
      <c r="F48" s="3"/>
    </row>
    <row r="49" spans="1:12" s="150" customFormat="1" ht="14.25" customHeight="1">
      <c r="A49" s="42"/>
      <c r="B49" s="42"/>
      <c r="C49" s="42"/>
      <c r="D49" s="42"/>
      <c r="E49" s="42"/>
      <c r="F49" s="42"/>
      <c r="J49" s="143"/>
      <c r="K49" s="143"/>
    </row>
    <row r="50" spans="1:12" s="150" customFormat="1" ht="14.25" customHeight="1">
      <c r="A50" s="42"/>
      <c r="B50" s="42"/>
      <c r="C50" s="221"/>
      <c r="D50" s="42"/>
      <c r="E50" s="42"/>
      <c r="F50" s="42"/>
      <c r="J50" s="143"/>
      <c r="K50" s="143"/>
    </row>
    <row r="51" spans="1:12" s="150" customFormat="1" ht="14.25" customHeight="1">
      <c r="A51" s="42"/>
      <c r="B51" s="42"/>
      <c r="C51" s="42"/>
      <c r="D51" s="42"/>
      <c r="E51" s="42"/>
      <c r="F51" s="42"/>
      <c r="J51" s="143"/>
      <c r="K51" s="143"/>
    </row>
    <row r="52" spans="1:12" s="150" customFormat="1" ht="14.25" customHeight="1">
      <c r="A52" s="42"/>
      <c r="B52" s="42"/>
      <c r="C52" s="42"/>
      <c r="D52" s="42"/>
      <c r="E52" s="42"/>
      <c r="F52" s="42"/>
      <c r="J52" s="143"/>
      <c r="K52" s="143"/>
    </row>
    <row r="53" spans="1:12" s="150" customFormat="1" ht="14.25" customHeight="1">
      <c r="A53" s="42"/>
      <c r="B53" s="42"/>
      <c r="C53" s="42"/>
      <c r="D53" s="42"/>
      <c r="E53" s="42"/>
      <c r="F53" s="42"/>
      <c r="J53" s="143"/>
      <c r="K53" s="143"/>
    </row>
    <row r="54" spans="1:12" ht="14.25" customHeight="1">
      <c r="A54" s="3"/>
      <c r="B54" s="42"/>
      <c r="C54" s="3"/>
      <c r="D54" s="3"/>
      <c r="E54" s="3"/>
      <c r="F54" s="35"/>
    </row>
    <row r="55" spans="1:12">
      <c r="A55" s="118" t="s">
        <v>77</v>
      </c>
      <c r="B55" s="118"/>
      <c r="C55" s="118"/>
      <c r="D55" s="42"/>
      <c r="E55" s="3"/>
      <c r="F55" s="40" t="s">
        <v>78</v>
      </c>
    </row>
    <row r="56" spans="1:12">
      <c r="A56" s="118" t="s">
        <v>79</v>
      </c>
      <c r="B56" s="118"/>
      <c r="C56" s="118"/>
      <c r="D56" s="42"/>
      <c r="E56" s="3"/>
      <c r="F56" s="40" t="s">
        <v>80</v>
      </c>
    </row>
    <row r="57" spans="1:12" s="114" customFormat="1">
      <c r="A57" s="119" t="s">
        <v>221</v>
      </c>
      <c r="B57" s="119"/>
      <c r="C57" s="120"/>
      <c r="D57" s="112"/>
      <c r="E57" s="112"/>
      <c r="F57" s="110" t="s">
        <v>229</v>
      </c>
      <c r="H57"/>
      <c r="I57"/>
      <c r="J57" s="143"/>
      <c r="K57" s="143"/>
      <c r="L57"/>
    </row>
    <row r="58" spans="1:12">
      <c r="A58" s="3"/>
      <c r="B58" s="42"/>
      <c r="C58" s="3"/>
      <c r="D58" s="3"/>
      <c r="E58" s="3"/>
      <c r="F58" s="3"/>
    </row>
    <row r="59" spans="1:12">
      <c r="A59" s="3"/>
      <c r="B59" s="42"/>
      <c r="C59" s="3"/>
      <c r="D59" s="3"/>
      <c r="E59" s="3"/>
      <c r="F59" s="3"/>
    </row>
    <row r="60" spans="1:12">
      <c r="A60" s="3"/>
      <c r="B60" s="42"/>
      <c r="C60" s="3"/>
      <c r="D60" s="3"/>
      <c r="E60" s="3"/>
      <c r="F60" s="3"/>
    </row>
    <row r="61" spans="1:12">
      <c r="A61" s="3"/>
      <c r="B61" s="42"/>
      <c r="C61" s="3"/>
      <c r="D61" s="3"/>
      <c r="E61" s="3"/>
      <c r="F61" s="3"/>
    </row>
    <row r="62" spans="1:12">
      <c r="A62" s="3"/>
      <c r="B62" s="42"/>
      <c r="C62" s="3"/>
      <c r="D62" s="3"/>
      <c r="E62" s="3"/>
      <c r="F62" s="3"/>
    </row>
    <row r="63" spans="1:12">
      <c r="A63" s="3"/>
      <c r="B63" s="42"/>
      <c r="C63" s="3"/>
      <c r="D63" s="3"/>
      <c r="E63" s="3"/>
      <c r="F63" s="3"/>
    </row>
    <row r="64" spans="1:12">
      <c r="A64" s="3"/>
      <c r="B64" s="42"/>
      <c r="C64" s="3"/>
      <c r="D64" s="3"/>
      <c r="E64" s="3"/>
      <c r="F64" s="3"/>
    </row>
    <row r="65" spans="1:6">
      <c r="A65" s="3"/>
      <c r="B65" s="42"/>
      <c r="C65" s="3"/>
      <c r="D65" s="3"/>
      <c r="E65" s="3"/>
      <c r="F65" s="3"/>
    </row>
    <row r="66" spans="1:6">
      <c r="A66" s="3"/>
      <c r="B66" s="42"/>
      <c r="C66" s="3"/>
      <c r="D66" s="3"/>
      <c r="E66" s="3"/>
      <c r="F66" s="3"/>
    </row>
    <row r="67" spans="1:6">
      <c r="A67" s="3"/>
      <c r="B67" s="42"/>
      <c r="C67" s="3"/>
      <c r="D67" s="3"/>
      <c r="E67" s="3"/>
      <c r="F67" s="3"/>
    </row>
    <row r="68" spans="1:6">
      <c r="A68" s="3"/>
      <c r="B68" s="42"/>
      <c r="C68" s="3"/>
      <c r="D68" s="3"/>
      <c r="E68" s="3"/>
      <c r="F68" s="3"/>
    </row>
    <row r="69" spans="1:6">
      <c r="A69" s="3"/>
      <c r="B69" s="42"/>
      <c r="C69" s="3"/>
      <c r="D69" s="3"/>
      <c r="E69" s="3"/>
      <c r="F69" s="3"/>
    </row>
    <row r="70" spans="1:6">
      <c r="A70" s="3"/>
      <c r="B70" s="42"/>
      <c r="C70" s="3"/>
      <c r="D70" s="3"/>
      <c r="E70" s="3"/>
      <c r="F70" s="3"/>
    </row>
    <row r="71" spans="1:6">
      <c r="A71" s="3"/>
      <c r="B71" s="42"/>
      <c r="C71" s="3"/>
      <c r="D71" s="3"/>
      <c r="E71" s="3"/>
      <c r="F71" s="3"/>
    </row>
    <row r="72" spans="1:6">
      <c r="A72" s="3"/>
      <c r="B72" s="42"/>
      <c r="C72" s="3"/>
      <c r="D72" s="3"/>
      <c r="E72" s="3"/>
      <c r="F72" s="3"/>
    </row>
    <row r="73" spans="1:6">
      <c r="A73" s="3"/>
      <c r="B73" s="42"/>
      <c r="C73" s="3"/>
      <c r="D73" s="3"/>
      <c r="E73" s="3"/>
      <c r="F73" s="3"/>
    </row>
    <row r="74" spans="1:6">
      <c r="A74" s="3"/>
      <c r="B74" s="42"/>
      <c r="C74" s="3"/>
      <c r="D74" s="3"/>
      <c r="E74" s="3"/>
      <c r="F74" s="3"/>
    </row>
    <row r="75" spans="1:6">
      <c r="A75" s="3"/>
      <c r="B75" s="42"/>
      <c r="C75" s="3"/>
      <c r="D75" s="3"/>
      <c r="E75" s="3"/>
      <c r="F75" s="3"/>
    </row>
    <row r="76" spans="1:6">
      <c r="A76" s="3"/>
      <c r="B76" s="42"/>
      <c r="C76" s="3"/>
      <c r="D76" s="3"/>
      <c r="E76" s="3"/>
      <c r="F76" s="3"/>
    </row>
    <row r="77" spans="1:6">
      <c r="A77" s="3"/>
      <c r="B77" s="42"/>
      <c r="C77" s="3"/>
      <c r="D77" s="3"/>
      <c r="E77" s="3"/>
      <c r="F77" s="3"/>
    </row>
    <row r="78" spans="1:6">
      <c r="A78" s="3"/>
      <c r="B78" s="42"/>
      <c r="C78" s="3"/>
      <c r="D78" s="3"/>
      <c r="E78" s="3"/>
      <c r="F78" s="3"/>
    </row>
    <row r="79" spans="1:6">
      <c r="A79" s="3"/>
      <c r="B79" s="42"/>
      <c r="C79" s="3"/>
      <c r="D79" s="3"/>
      <c r="E79" s="3"/>
      <c r="F79" s="3"/>
    </row>
    <row r="80" spans="1:6">
      <c r="A80" s="3"/>
      <c r="B80" s="42"/>
      <c r="C80" s="3"/>
      <c r="D80" s="3"/>
      <c r="E80" s="3"/>
      <c r="F80" s="3"/>
    </row>
    <row r="81" spans="1:6">
      <c r="A81" s="3"/>
      <c r="B81" s="42"/>
      <c r="C81" s="3"/>
      <c r="D81" s="3"/>
      <c r="E81" s="3"/>
      <c r="F81" s="3"/>
    </row>
    <row r="82" spans="1:6">
      <c r="A82" s="3"/>
      <c r="B82" s="42"/>
      <c r="C82" s="3"/>
      <c r="D82" s="3"/>
      <c r="E82" s="3"/>
      <c r="F82" s="3"/>
    </row>
    <row r="83" spans="1:6">
      <c r="A83" s="3"/>
      <c r="B83" s="42"/>
      <c r="C83" s="3"/>
      <c r="D83" s="3"/>
      <c r="E83" s="3"/>
      <c r="F83" s="3"/>
    </row>
    <row r="84" spans="1:6">
      <c r="A84" s="3"/>
      <c r="B84" s="42"/>
      <c r="C84" s="3"/>
      <c r="D84" s="3"/>
      <c r="E84" s="3"/>
      <c r="F84" s="3"/>
    </row>
    <row r="85" spans="1:6">
      <c r="A85" s="3"/>
      <c r="B85" s="42"/>
      <c r="C85" s="3"/>
      <c r="D85" s="3"/>
      <c r="E85" s="3"/>
      <c r="F85" s="3"/>
    </row>
    <row r="86" spans="1:6">
      <c r="A86" s="3"/>
      <c r="B86" s="42"/>
      <c r="C86" s="3"/>
      <c r="D86" s="3"/>
      <c r="E86" s="3"/>
      <c r="F86" s="3"/>
    </row>
    <row r="87" spans="1:6">
      <c r="A87" s="3"/>
      <c r="B87" s="42"/>
      <c r="C87" s="3"/>
      <c r="D87" s="3"/>
      <c r="E87" s="3"/>
      <c r="F87" s="3"/>
    </row>
    <row r="88" spans="1:6">
      <c r="A88" s="3"/>
      <c r="B88" s="42"/>
      <c r="C88" s="3"/>
      <c r="D88" s="3"/>
      <c r="E88" s="3"/>
      <c r="F88" s="3"/>
    </row>
    <row r="89" spans="1:6">
      <c r="A89" s="3"/>
      <c r="B89" s="42"/>
      <c r="C89" s="3"/>
      <c r="D89" s="3"/>
      <c r="E89" s="3"/>
      <c r="F89" s="3"/>
    </row>
    <row r="90" spans="1:6">
      <c r="A90" s="3"/>
      <c r="B90" s="42"/>
      <c r="C90" s="3"/>
      <c r="D90" s="3"/>
      <c r="E90" s="3"/>
      <c r="F90" s="3"/>
    </row>
    <row r="91" spans="1:6">
      <c r="A91" s="3"/>
      <c r="B91" s="42"/>
      <c r="C91" s="3"/>
      <c r="D91" s="3"/>
      <c r="E91" s="3"/>
      <c r="F91" s="3"/>
    </row>
    <row r="92" spans="1:6">
      <c r="A92" s="3"/>
      <c r="B92" s="42"/>
      <c r="C92" s="3"/>
      <c r="D92" s="3"/>
      <c r="E92" s="3"/>
      <c r="F92" s="3"/>
    </row>
    <row r="93" spans="1:6">
      <c r="A93" s="3"/>
      <c r="B93" s="42"/>
      <c r="C93" s="3"/>
      <c r="D93" s="3"/>
      <c r="E93" s="3"/>
      <c r="F93" s="3"/>
    </row>
    <row r="94" spans="1:6">
      <c r="A94" s="3"/>
      <c r="B94" s="42"/>
      <c r="C94" s="3"/>
      <c r="D94" s="3"/>
      <c r="E94" s="3"/>
      <c r="F94" s="3"/>
    </row>
    <row r="95" spans="1:6">
      <c r="A95" s="3"/>
      <c r="B95" s="42"/>
      <c r="C95" s="3"/>
      <c r="D95" s="3"/>
      <c r="E95" s="3"/>
      <c r="F95" s="3"/>
    </row>
    <row r="96" spans="1:6">
      <c r="A96" s="3"/>
      <c r="B96" s="42"/>
      <c r="C96" s="3"/>
      <c r="D96" s="3"/>
      <c r="E96" s="3"/>
      <c r="F96" s="3"/>
    </row>
    <row r="97" spans="1:6">
      <c r="A97" s="3"/>
      <c r="B97" s="42"/>
      <c r="C97" s="3"/>
      <c r="D97" s="3"/>
      <c r="E97" s="3"/>
      <c r="F97" s="3"/>
    </row>
    <row r="98" spans="1:6">
      <c r="A98" s="3"/>
      <c r="B98" s="42"/>
      <c r="C98" s="3"/>
      <c r="D98" s="3"/>
      <c r="E98" s="3"/>
      <c r="F98" s="3"/>
    </row>
    <row r="99" spans="1:6">
      <c r="A99" s="3"/>
      <c r="B99" s="42"/>
      <c r="C99" s="3"/>
      <c r="D99" s="3"/>
      <c r="E99" s="3"/>
      <c r="F99" s="3"/>
    </row>
    <row r="100" spans="1:6">
      <c r="A100" s="3"/>
      <c r="B100" s="42"/>
      <c r="C100" s="3"/>
      <c r="D100" s="3"/>
      <c r="E100" s="3"/>
      <c r="F100" s="3"/>
    </row>
    <row r="101" spans="1:6">
      <c r="A101" s="3"/>
      <c r="B101" s="42"/>
      <c r="C101" s="3"/>
      <c r="D101" s="3"/>
      <c r="E101" s="3"/>
      <c r="F101" s="3"/>
    </row>
    <row r="102" spans="1:6">
      <c r="A102" s="3"/>
      <c r="B102" s="42"/>
      <c r="C102" s="3"/>
      <c r="D102" s="3"/>
      <c r="E102" s="3"/>
      <c r="F102" s="3"/>
    </row>
    <row r="103" spans="1:6">
      <c r="A103" s="3"/>
      <c r="B103" s="42"/>
      <c r="C103" s="3"/>
      <c r="D103" s="3"/>
      <c r="E103" s="3"/>
      <c r="F103" s="3"/>
    </row>
    <row r="104" spans="1:6">
      <c r="A104" s="3"/>
      <c r="B104" s="42"/>
      <c r="C104" s="3"/>
      <c r="D104" s="3"/>
      <c r="E104" s="3"/>
      <c r="F104" s="3"/>
    </row>
    <row r="105" spans="1:6">
      <c r="A105" s="3"/>
      <c r="B105" s="42"/>
      <c r="C105" s="3"/>
      <c r="D105" s="3"/>
      <c r="E105" s="3"/>
      <c r="F105" s="3"/>
    </row>
    <row r="106" spans="1:6">
      <c r="A106" s="3"/>
      <c r="B106" s="42"/>
      <c r="C106" s="3"/>
      <c r="D106" s="3"/>
      <c r="E106" s="3"/>
      <c r="F106" s="3"/>
    </row>
    <row r="107" spans="1:6">
      <c r="A107" s="3"/>
      <c r="B107" s="42"/>
      <c r="C107" s="3"/>
      <c r="D107" s="3"/>
      <c r="E107" s="3"/>
      <c r="F107" s="3"/>
    </row>
    <row r="108" spans="1:6">
      <c r="A108" s="3"/>
      <c r="B108" s="42"/>
      <c r="C108" s="3"/>
      <c r="D108" s="3"/>
      <c r="E108" s="3"/>
      <c r="F108" s="3"/>
    </row>
    <row r="109" spans="1:6">
      <c r="A109" s="3"/>
      <c r="B109" s="42"/>
      <c r="C109" s="3"/>
      <c r="D109" s="3"/>
      <c r="E109" s="3"/>
      <c r="F109" s="3"/>
    </row>
    <row r="110" spans="1:6">
      <c r="A110" s="3"/>
      <c r="B110" s="42"/>
      <c r="C110" s="3"/>
      <c r="D110" s="3"/>
      <c r="E110" s="3"/>
      <c r="F110" s="3"/>
    </row>
    <row r="111" spans="1:6">
      <c r="A111" s="3"/>
      <c r="B111" s="42"/>
      <c r="C111" s="3"/>
      <c r="D111" s="3"/>
      <c r="E111" s="3"/>
      <c r="F111" s="3"/>
    </row>
    <row r="112" spans="1:6">
      <c r="A112" s="3"/>
      <c r="B112" s="42"/>
      <c r="C112" s="3"/>
      <c r="D112" s="3"/>
      <c r="E112" s="3"/>
      <c r="F112" s="3"/>
    </row>
    <row r="113" spans="1:6">
      <c r="A113" s="3"/>
      <c r="B113" s="42"/>
      <c r="C113" s="3"/>
      <c r="D113" s="3"/>
      <c r="E113" s="3"/>
      <c r="F113" s="3"/>
    </row>
    <row r="114" spans="1:6">
      <c r="A114" s="3"/>
      <c r="B114" s="42"/>
      <c r="C114" s="3"/>
      <c r="D114" s="3"/>
      <c r="E114" s="3"/>
      <c r="F114" s="3"/>
    </row>
    <row r="115" spans="1:6">
      <c r="A115" s="3"/>
      <c r="B115" s="42"/>
      <c r="C115" s="3"/>
      <c r="D115" s="3"/>
      <c r="E115" s="3"/>
      <c r="F115" s="3"/>
    </row>
    <row r="116" spans="1:6">
      <c r="A116" s="3"/>
      <c r="B116" s="42"/>
      <c r="C116" s="3"/>
      <c r="D116" s="3"/>
      <c r="E116" s="3"/>
      <c r="F116" s="3"/>
    </row>
    <row r="117" spans="1:6">
      <c r="A117" s="3"/>
      <c r="B117" s="42"/>
      <c r="C117" s="3"/>
      <c r="D117" s="3"/>
      <c r="E117" s="3"/>
      <c r="F117" s="3"/>
    </row>
    <row r="118" spans="1:6">
      <c r="A118" s="3"/>
      <c r="B118" s="42"/>
      <c r="C118" s="3"/>
      <c r="D118" s="3"/>
      <c r="E118" s="3"/>
      <c r="F118" s="3"/>
    </row>
    <row r="119" spans="1:6">
      <c r="A119" s="3"/>
      <c r="B119" s="42"/>
      <c r="C119" s="3"/>
      <c r="D119" s="3"/>
      <c r="E119" s="3"/>
      <c r="F119" s="3"/>
    </row>
    <row r="120" spans="1:6">
      <c r="A120" s="3"/>
      <c r="B120" s="42"/>
      <c r="C120" s="3"/>
      <c r="D120" s="3"/>
      <c r="E120" s="3"/>
      <c r="F120" s="3"/>
    </row>
    <row r="121" spans="1:6">
      <c r="A121" s="3"/>
      <c r="B121" s="42"/>
      <c r="C121" s="3"/>
      <c r="D121" s="3"/>
      <c r="E121" s="3"/>
      <c r="F121" s="3"/>
    </row>
    <row r="122" spans="1:6">
      <c r="A122" s="3"/>
      <c r="B122" s="42"/>
      <c r="C122" s="3"/>
      <c r="D122" s="3"/>
      <c r="E122" s="3"/>
      <c r="F122" s="3"/>
    </row>
    <row r="123" spans="1:6">
      <c r="A123" s="3"/>
      <c r="B123" s="42"/>
      <c r="C123" s="3"/>
      <c r="D123" s="3"/>
      <c r="E123" s="3"/>
      <c r="F123" s="3"/>
    </row>
    <row r="124" spans="1:6">
      <c r="A124" s="3"/>
      <c r="B124" s="42"/>
      <c r="C124" s="3"/>
      <c r="D124" s="3"/>
      <c r="E124" s="3"/>
      <c r="F124" s="3"/>
    </row>
    <row r="125" spans="1:6">
      <c r="A125" s="3"/>
      <c r="B125" s="42"/>
      <c r="C125" s="3"/>
      <c r="D125" s="3"/>
      <c r="E125" s="3"/>
      <c r="F125" s="3"/>
    </row>
    <row r="126" spans="1:6">
      <c r="A126" s="3"/>
      <c r="B126" s="42"/>
      <c r="C126" s="3"/>
      <c r="D126" s="3"/>
      <c r="E126" s="3"/>
      <c r="F126" s="3"/>
    </row>
    <row r="127" spans="1:6">
      <c r="A127" s="3"/>
      <c r="B127" s="42"/>
      <c r="C127" s="3"/>
      <c r="D127" s="3"/>
      <c r="E127" s="3"/>
      <c r="F127" s="3"/>
    </row>
    <row r="128" spans="1:6">
      <c r="A128" s="3"/>
      <c r="B128" s="42"/>
      <c r="C128" s="3"/>
      <c r="D128" s="3"/>
      <c r="E128" s="3"/>
      <c r="F128" s="3"/>
    </row>
    <row r="129" spans="1:6">
      <c r="A129" s="3"/>
      <c r="B129" s="42"/>
      <c r="C129" s="3"/>
      <c r="D129" s="3"/>
      <c r="E129" s="3"/>
      <c r="F129" s="3"/>
    </row>
    <row r="130" spans="1:6">
      <c r="A130" s="3"/>
      <c r="B130" s="42"/>
      <c r="C130" s="3"/>
      <c r="D130" s="3"/>
      <c r="E130" s="3"/>
      <c r="F130" s="3"/>
    </row>
    <row r="131" spans="1:6">
      <c r="A131" s="3"/>
      <c r="B131" s="42"/>
      <c r="C131" s="3"/>
      <c r="D131" s="3"/>
      <c r="E131" s="3"/>
      <c r="F131" s="3"/>
    </row>
    <row r="132" spans="1:6">
      <c r="A132" s="3"/>
      <c r="B132" s="42"/>
      <c r="C132" s="3"/>
      <c r="D132" s="3"/>
      <c r="E132" s="3"/>
      <c r="F132" s="3"/>
    </row>
    <row r="133" spans="1:6">
      <c r="A133" s="3"/>
      <c r="B133" s="42"/>
      <c r="C133" s="3"/>
      <c r="D133" s="3"/>
      <c r="E133" s="3"/>
      <c r="F133" s="3"/>
    </row>
    <row r="134" spans="1:6">
      <c r="A134" s="3"/>
      <c r="B134" s="42"/>
      <c r="C134" s="3"/>
      <c r="D134" s="3"/>
      <c r="E134" s="3"/>
      <c r="F134" s="3"/>
    </row>
    <row r="135" spans="1:6">
      <c r="A135" s="3"/>
      <c r="B135" s="42"/>
      <c r="C135" s="3"/>
      <c r="D135" s="3"/>
      <c r="E135" s="3"/>
      <c r="F135" s="3"/>
    </row>
    <row r="136" spans="1:6">
      <c r="A136" s="3"/>
      <c r="B136" s="42"/>
      <c r="C136" s="3"/>
      <c r="D136" s="3"/>
      <c r="E136" s="3"/>
      <c r="F136" s="3"/>
    </row>
    <row r="137" spans="1:6">
      <c r="A137" s="3"/>
      <c r="B137" s="42"/>
      <c r="C137" s="3"/>
      <c r="D137" s="3"/>
      <c r="E137" s="3"/>
      <c r="F137" s="3"/>
    </row>
    <row r="138" spans="1:6">
      <c r="A138" s="3"/>
      <c r="B138" s="42"/>
      <c r="C138" s="3"/>
      <c r="D138" s="3"/>
      <c r="E138" s="3"/>
      <c r="F138" s="3"/>
    </row>
    <row r="139" spans="1:6">
      <c r="A139" s="3"/>
      <c r="B139" s="42"/>
      <c r="C139" s="3"/>
      <c r="D139" s="3"/>
      <c r="E139" s="3"/>
      <c r="F139" s="3"/>
    </row>
    <row r="140" spans="1:6">
      <c r="A140" s="3"/>
      <c r="B140" s="42"/>
      <c r="C140" s="3"/>
      <c r="D140" s="3"/>
      <c r="E140" s="3"/>
      <c r="F140" s="3"/>
    </row>
    <row r="141" spans="1:6">
      <c r="A141" s="3"/>
      <c r="B141" s="42"/>
      <c r="C141" s="3"/>
      <c r="D141" s="3"/>
      <c r="E141" s="3"/>
      <c r="F141" s="3"/>
    </row>
    <row r="142" spans="1:6">
      <c r="A142" s="3"/>
      <c r="B142" s="42"/>
      <c r="C142" s="3"/>
      <c r="D142" s="3"/>
      <c r="E142" s="3"/>
      <c r="F142" s="3"/>
    </row>
    <row r="143" spans="1:6">
      <c r="A143" s="3"/>
      <c r="B143" s="42"/>
      <c r="C143" s="3"/>
      <c r="D143" s="3"/>
      <c r="E143" s="3"/>
      <c r="F143" s="3"/>
    </row>
    <row r="144" spans="1:6">
      <c r="A144" s="3"/>
      <c r="B144" s="42"/>
      <c r="C144" s="3"/>
      <c r="D144" s="3"/>
      <c r="E144" s="3"/>
      <c r="F144" s="3"/>
    </row>
    <row r="145" spans="1:6">
      <c r="A145" s="3"/>
      <c r="B145" s="42"/>
      <c r="C145" s="3"/>
      <c r="D145" s="3"/>
      <c r="E145" s="3"/>
      <c r="F145" s="3"/>
    </row>
    <row r="146" spans="1:6">
      <c r="A146" s="3"/>
      <c r="B146" s="42"/>
      <c r="C146" s="3"/>
      <c r="D146" s="3"/>
      <c r="E146" s="3"/>
      <c r="F146" s="3"/>
    </row>
    <row r="147" spans="1:6">
      <c r="A147" s="3"/>
      <c r="B147" s="42"/>
      <c r="C147" s="3"/>
      <c r="D147" s="3"/>
      <c r="E147" s="3"/>
      <c r="F147" s="3"/>
    </row>
    <row r="148" spans="1:6">
      <c r="A148" s="3"/>
      <c r="B148" s="42"/>
      <c r="C148" s="3"/>
      <c r="D148" s="3"/>
      <c r="E148" s="3"/>
      <c r="F148" s="3"/>
    </row>
    <row r="149" spans="1:6">
      <c r="A149" s="3"/>
      <c r="B149" s="42"/>
      <c r="C149" s="3"/>
      <c r="D149" s="3"/>
      <c r="E149" s="3"/>
      <c r="F149" s="3"/>
    </row>
    <row r="150" spans="1:6">
      <c r="A150" s="3"/>
      <c r="B150" s="42"/>
      <c r="C150" s="3"/>
      <c r="D150" s="3"/>
      <c r="E150" s="3"/>
      <c r="F150" s="3"/>
    </row>
    <row r="151" spans="1:6">
      <c r="A151" s="3"/>
      <c r="B151" s="42"/>
      <c r="C151" s="3"/>
      <c r="D151" s="3"/>
      <c r="E151" s="3"/>
      <c r="F151" s="3"/>
    </row>
    <row r="152" spans="1:6">
      <c r="A152" s="3"/>
      <c r="B152" s="42"/>
      <c r="C152" s="3"/>
      <c r="D152" s="3"/>
      <c r="E152" s="3"/>
      <c r="F152" s="3"/>
    </row>
    <row r="153" spans="1:6">
      <c r="A153" s="3"/>
      <c r="B153" s="42"/>
      <c r="C153" s="3"/>
      <c r="D153" s="3"/>
      <c r="E153" s="3"/>
      <c r="F153" s="3"/>
    </row>
    <row r="154" spans="1:6">
      <c r="A154" s="3"/>
      <c r="B154" s="42"/>
      <c r="C154" s="3"/>
      <c r="D154" s="3"/>
      <c r="E154" s="3"/>
      <c r="F154" s="3"/>
    </row>
    <row r="155" spans="1:6">
      <c r="A155" s="3"/>
      <c r="B155" s="42"/>
      <c r="C155" s="3"/>
      <c r="D155" s="3"/>
      <c r="E155" s="3"/>
      <c r="F155" s="3"/>
    </row>
    <row r="156" spans="1:6">
      <c r="A156" s="3"/>
      <c r="B156" s="42"/>
      <c r="C156" s="3"/>
      <c r="D156" s="3"/>
      <c r="E156" s="3"/>
      <c r="F156" s="3"/>
    </row>
    <row r="157" spans="1:6">
      <c r="A157" s="3"/>
      <c r="B157" s="42"/>
      <c r="C157" s="3"/>
      <c r="D157" s="3"/>
      <c r="E157" s="3"/>
      <c r="F157" s="3"/>
    </row>
    <row r="158" spans="1:6">
      <c r="A158" s="3"/>
      <c r="B158" s="42"/>
      <c r="C158" s="3"/>
      <c r="D158" s="3"/>
      <c r="E158" s="3"/>
      <c r="F158" s="3"/>
    </row>
    <row r="159" spans="1:6">
      <c r="A159" s="3"/>
      <c r="B159" s="42"/>
      <c r="C159" s="3"/>
      <c r="D159" s="3"/>
      <c r="E159" s="3"/>
      <c r="F159" s="3"/>
    </row>
    <row r="160" spans="1:6">
      <c r="A160" s="3"/>
      <c r="B160" s="42"/>
      <c r="C160" s="3"/>
      <c r="D160" s="3"/>
      <c r="E160" s="3"/>
      <c r="F160" s="3"/>
    </row>
    <row r="161" spans="1:6">
      <c r="A161" s="3"/>
      <c r="B161" s="42"/>
      <c r="C161" s="3"/>
      <c r="D161" s="3"/>
      <c r="E161" s="3"/>
      <c r="F161" s="3"/>
    </row>
    <row r="162" spans="1:6">
      <c r="A162" s="3"/>
      <c r="B162" s="42"/>
      <c r="C162" s="3"/>
      <c r="D162" s="3"/>
      <c r="E162" s="3"/>
      <c r="F162" s="3"/>
    </row>
    <row r="163" spans="1:6">
      <c r="A163" s="3"/>
      <c r="B163" s="42"/>
      <c r="C163" s="3"/>
      <c r="D163" s="3"/>
      <c r="E163" s="3"/>
      <c r="F163" s="3"/>
    </row>
    <row r="164" spans="1:6">
      <c r="A164" s="3"/>
      <c r="B164" s="42"/>
      <c r="C164" s="3"/>
      <c r="D164" s="3"/>
      <c r="E164" s="3"/>
      <c r="F164" s="3"/>
    </row>
    <row r="165" spans="1:6">
      <c r="A165" s="3"/>
      <c r="B165" s="42"/>
      <c r="C165" s="3"/>
      <c r="D165" s="3"/>
      <c r="E165" s="3"/>
      <c r="F165" s="3"/>
    </row>
    <row r="166" spans="1:6">
      <c r="A166" s="3"/>
      <c r="B166" s="42"/>
      <c r="C166" s="3"/>
      <c r="D166" s="3"/>
      <c r="E166" s="3"/>
      <c r="F166" s="3"/>
    </row>
    <row r="167" spans="1:6">
      <c r="A167" s="3"/>
      <c r="B167" s="42"/>
      <c r="C167" s="3"/>
      <c r="D167" s="3"/>
      <c r="E167" s="3"/>
      <c r="F167" s="3"/>
    </row>
    <row r="168" spans="1:6">
      <c r="A168" s="3"/>
      <c r="B168" s="42"/>
      <c r="C168" s="3"/>
      <c r="D168" s="3"/>
      <c r="E168" s="3"/>
      <c r="F168" s="3"/>
    </row>
    <row r="169" spans="1:6">
      <c r="A169" s="3"/>
      <c r="B169" s="42"/>
      <c r="C169" s="3"/>
      <c r="D169" s="3"/>
      <c r="E169" s="3"/>
      <c r="F169" s="3"/>
    </row>
    <row r="170" spans="1:6">
      <c r="A170" s="3"/>
      <c r="B170" s="42"/>
      <c r="C170" s="3"/>
      <c r="D170" s="3"/>
      <c r="E170" s="3"/>
      <c r="F170" s="3"/>
    </row>
    <row r="171" spans="1:6">
      <c r="A171" s="3"/>
      <c r="B171" s="42"/>
      <c r="C171" s="3"/>
      <c r="D171" s="3"/>
      <c r="E171" s="3"/>
      <c r="F171" s="3"/>
    </row>
    <row r="172" spans="1:6">
      <c r="A172" s="3"/>
      <c r="B172" s="42"/>
      <c r="C172" s="3"/>
      <c r="D172" s="3"/>
      <c r="E172" s="3"/>
      <c r="F172" s="3"/>
    </row>
    <row r="173" spans="1:6">
      <c r="A173" s="3"/>
      <c r="B173" s="42"/>
      <c r="C173" s="3"/>
      <c r="D173" s="3"/>
      <c r="E173" s="3"/>
      <c r="F173" s="3"/>
    </row>
    <row r="174" spans="1:6">
      <c r="A174" s="3"/>
      <c r="B174" s="42"/>
      <c r="C174" s="3"/>
      <c r="D174" s="3"/>
      <c r="E174" s="3"/>
      <c r="F174" s="3"/>
    </row>
    <row r="175" spans="1:6">
      <c r="A175" s="3"/>
      <c r="B175" s="42"/>
      <c r="C175" s="3"/>
      <c r="D175" s="3"/>
      <c r="E175" s="3"/>
      <c r="F175" s="3"/>
    </row>
    <row r="176" spans="1:6">
      <c r="A176" s="3"/>
      <c r="B176" s="42"/>
      <c r="C176" s="3"/>
      <c r="D176" s="3"/>
      <c r="E176" s="3"/>
      <c r="F176" s="3"/>
    </row>
    <row r="177" spans="1:6">
      <c r="A177" s="3"/>
      <c r="B177" s="42"/>
      <c r="C177" s="3"/>
      <c r="D177" s="3"/>
      <c r="E177" s="3"/>
      <c r="F177" s="3"/>
    </row>
    <row r="178" spans="1:6">
      <c r="A178" s="3"/>
      <c r="B178" s="42"/>
      <c r="C178" s="3"/>
      <c r="D178" s="3"/>
      <c r="E178" s="3"/>
      <c r="F178" s="3"/>
    </row>
    <row r="179" spans="1:6">
      <c r="A179" s="3"/>
      <c r="B179" s="42"/>
      <c r="C179" s="3"/>
      <c r="D179" s="3"/>
      <c r="E179" s="3"/>
      <c r="F179" s="3"/>
    </row>
    <row r="180" spans="1:6">
      <c r="A180" s="3"/>
      <c r="B180" s="42"/>
      <c r="C180" s="3"/>
      <c r="D180" s="3"/>
      <c r="E180" s="3"/>
      <c r="F180" s="3"/>
    </row>
    <row r="181" spans="1:6">
      <c r="A181" s="3"/>
      <c r="B181" s="42"/>
      <c r="C181" s="3"/>
      <c r="D181" s="3"/>
      <c r="E181" s="3"/>
      <c r="F181" s="3"/>
    </row>
    <row r="182" spans="1:6">
      <c r="A182" s="3"/>
      <c r="B182" s="42"/>
      <c r="C182" s="3"/>
      <c r="D182" s="3"/>
      <c r="E182" s="3"/>
      <c r="F182" s="3"/>
    </row>
    <row r="183" spans="1:6">
      <c r="A183" s="3"/>
      <c r="B183" s="42"/>
      <c r="C183" s="3"/>
      <c r="D183" s="3"/>
      <c r="E183" s="3"/>
      <c r="F183" s="3"/>
    </row>
    <row r="184" spans="1:6">
      <c r="A184" s="3"/>
      <c r="B184" s="42"/>
      <c r="C184" s="3"/>
      <c r="D184" s="3"/>
      <c r="E184" s="3"/>
      <c r="F184" s="3"/>
    </row>
    <row r="185" spans="1:6">
      <c r="A185" s="3"/>
      <c r="B185" s="42"/>
      <c r="C185" s="3"/>
      <c r="D185" s="3"/>
      <c r="E185" s="3"/>
      <c r="F185" s="3"/>
    </row>
    <row r="186" spans="1:6">
      <c r="A186" s="3"/>
      <c r="B186" s="42"/>
      <c r="C186" s="3"/>
      <c r="D186" s="3"/>
      <c r="E186" s="3"/>
      <c r="F186" s="3"/>
    </row>
    <row r="187" spans="1:6">
      <c r="A187" s="3"/>
      <c r="B187" s="42"/>
      <c r="C187" s="3"/>
      <c r="D187" s="3"/>
      <c r="E187" s="3"/>
      <c r="F187" s="3"/>
    </row>
    <row r="188" spans="1:6">
      <c r="A188" s="3"/>
      <c r="B188" s="42"/>
      <c r="C188" s="3"/>
      <c r="D188" s="3"/>
      <c r="E188" s="3"/>
      <c r="F188" s="3"/>
    </row>
    <row r="189" spans="1:6">
      <c r="A189" s="3"/>
      <c r="B189" s="42"/>
      <c r="C189" s="3"/>
      <c r="D189" s="3"/>
      <c r="E189" s="3"/>
      <c r="F189" s="3"/>
    </row>
    <row r="190" spans="1:6">
      <c r="A190" s="3"/>
      <c r="B190" s="42"/>
      <c r="C190" s="3"/>
      <c r="D190" s="3"/>
      <c r="E190" s="3"/>
      <c r="F190" s="3"/>
    </row>
    <row r="191" spans="1:6">
      <c r="A191" s="3"/>
      <c r="B191" s="42"/>
      <c r="C191" s="3"/>
      <c r="D191" s="3"/>
      <c r="E191" s="3"/>
      <c r="F191" s="3"/>
    </row>
    <row r="192" spans="1:6">
      <c r="A192" s="3"/>
      <c r="B192" s="42"/>
      <c r="C192" s="3"/>
      <c r="D192" s="3"/>
      <c r="E192" s="3"/>
      <c r="F192" s="3"/>
    </row>
    <row r="193" spans="1:6">
      <c r="A193" s="3"/>
      <c r="B193" s="42"/>
      <c r="C193" s="3"/>
      <c r="D193" s="3"/>
      <c r="E193" s="3"/>
      <c r="F193" s="3"/>
    </row>
    <row r="194" spans="1:6">
      <c r="A194" s="3"/>
      <c r="B194" s="42"/>
      <c r="C194" s="3"/>
      <c r="D194" s="3"/>
      <c r="E194" s="3"/>
      <c r="F194" s="3"/>
    </row>
    <row r="195" spans="1:6">
      <c r="A195" s="3"/>
      <c r="B195" s="42"/>
      <c r="C195" s="3"/>
      <c r="D195" s="3"/>
      <c r="E195" s="3"/>
      <c r="F195" s="3"/>
    </row>
    <row r="196" spans="1:6">
      <c r="A196" s="3"/>
      <c r="B196" s="42"/>
      <c r="C196" s="3"/>
      <c r="D196" s="3"/>
      <c r="E196" s="3"/>
      <c r="F196" s="3"/>
    </row>
    <row r="197" spans="1:6">
      <c r="A197" s="3"/>
      <c r="B197" s="42"/>
      <c r="C197" s="3"/>
      <c r="D197" s="3"/>
      <c r="E197" s="3"/>
      <c r="F197" s="3"/>
    </row>
    <row r="198" spans="1:6">
      <c r="A198" s="3"/>
      <c r="B198" s="42"/>
      <c r="C198" s="3"/>
      <c r="D198" s="3"/>
      <c r="E198" s="3"/>
      <c r="F198" s="3"/>
    </row>
    <row r="199" spans="1:6">
      <c r="A199" s="3"/>
      <c r="B199" s="42"/>
      <c r="C199" s="3"/>
      <c r="D199" s="3"/>
      <c r="E199" s="3"/>
      <c r="F199" s="3"/>
    </row>
    <row r="200" spans="1:6">
      <c r="A200" s="3"/>
      <c r="B200" s="42"/>
      <c r="C200" s="3"/>
      <c r="D200" s="3"/>
      <c r="E200" s="3"/>
      <c r="F200" s="3"/>
    </row>
    <row r="201" spans="1:6">
      <c r="A201" s="3"/>
      <c r="B201" s="42"/>
      <c r="C201" s="3"/>
      <c r="D201" s="3"/>
      <c r="E201" s="3"/>
      <c r="F201" s="3"/>
    </row>
    <row r="202" spans="1:6">
      <c r="A202" s="3"/>
      <c r="B202" s="42"/>
      <c r="C202" s="3"/>
      <c r="D202" s="3"/>
      <c r="E202" s="3"/>
      <c r="F202" s="3"/>
    </row>
    <row r="203" spans="1:6">
      <c r="A203" s="3"/>
      <c r="B203" s="42"/>
      <c r="C203" s="3"/>
      <c r="D203" s="3"/>
      <c r="E203" s="3"/>
      <c r="F203" s="3"/>
    </row>
    <row r="204" spans="1:6">
      <c r="A204" s="3"/>
      <c r="B204" s="42"/>
      <c r="C204" s="3"/>
      <c r="D204" s="3"/>
      <c r="E204" s="3"/>
      <c r="F204" s="3"/>
    </row>
    <row r="205" spans="1:6">
      <c r="A205" s="3"/>
      <c r="B205" s="42"/>
      <c r="C205" s="3"/>
      <c r="D205" s="3"/>
      <c r="E205" s="3"/>
      <c r="F205" s="3"/>
    </row>
    <row r="206" spans="1:6">
      <c r="A206" s="3"/>
      <c r="B206" s="42"/>
      <c r="C206" s="3"/>
      <c r="D206" s="3"/>
      <c r="E206" s="3"/>
      <c r="F206" s="3"/>
    </row>
    <row r="207" spans="1:6">
      <c r="A207" s="3"/>
      <c r="B207" s="42"/>
      <c r="C207" s="3"/>
      <c r="D207" s="3"/>
      <c r="E207" s="3"/>
      <c r="F207" s="3"/>
    </row>
    <row r="208" spans="1:6">
      <c r="A208" s="3"/>
      <c r="B208" s="42"/>
      <c r="C208" s="3"/>
      <c r="D208" s="3"/>
      <c r="E208" s="3"/>
      <c r="F208" s="3"/>
    </row>
    <row r="209" spans="1:6">
      <c r="A209" s="3"/>
      <c r="B209" s="42"/>
      <c r="C209" s="3"/>
      <c r="D209" s="3"/>
      <c r="E209" s="3"/>
      <c r="F209" s="3"/>
    </row>
    <row r="210" spans="1:6">
      <c r="A210" s="3"/>
      <c r="B210" s="42"/>
      <c r="C210" s="3"/>
      <c r="D210" s="3"/>
      <c r="E210" s="3"/>
      <c r="F210" s="3"/>
    </row>
    <row r="211" spans="1:6">
      <c r="A211" s="3"/>
      <c r="B211" s="42"/>
      <c r="C211" s="3"/>
      <c r="D211" s="3"/>
      <c r="E211" s="3"/>
      <c r="F211" s="3"/>
    </row>
    <row r="212" spans="1:6">
      <c r="A212" s="3"/>
      <c r="B212" s="42"/>
      <c r="C212" s="3"/>
      <c r="D212" s="3"/>
      <c r="E212" s="3"/>
      <c r="F212" s="3"/>
    </row>
    <row r="213" spans="1:6">
      <c r="A213" s="3"/>
      <c r="B213" s="42"/>
      <c r="C213" s="3"/>
      <c r="D213" s="3"/>
      <c r="E213" s="3"/>
      <c r="F213" s="3"/>
    </row>
    <row r="214" spans="1:6">
      <c r="A214" s="3"/>
      <c r="B214" s="42"/>
      <c r="C214" s="3"/>
      <c r="D214" s="3"/>
      <c r="E214" s="3"/>
      <c r="F214" s="3"/>
    </row>
    <row r="215" spans="1:6">
      <c r="A215" s="3"/>
      <c r="B215" s="42"/>
      <c r="C215" s="3"/>
      <c r="D215" s="3"/>
      <c r="E215" s="3"/>
      <c r="F215" s="3"/>
    </row>
    <row r="216" spans="1:6">
      <c r="A216" s="3"/>
      <c r="B216" s="42"/>
      <c r="C216" s="3"/>
      <c r="D216" s="3"/>
      <c r="E216" s="3"/>
      <c r="F216" s="3"/>
    </row>
    <row r="217" spans="1:6">
      <c r="A217" s="3"/>
      <c r="B217" s="42"/>
      <c r="C217" s="3"/>
      <c r="D217" s="3"/>
      <c r="E217" s="3"/>
      <c r="F217" s="3"/>
    </row>
    <row r="218" spans="1:6">
      <c r="A218" s="3"/>
      <c r="B218" s="42"/>
      <c r="C218" s="3"/>
      <c r="D218" s="3"/>
      <c r="E218" s="3"/>
      <c r="F218" s="3"/>
    </row>
    <row r="219" spans="1:6">
      <c r="A219" s="3"/>
      <c r="B219" s="42"/>
      <c r="C219" s="3"/>
      <c r="D219" s="3"/>
      <c r="E219" s="3"/>
      <c r="F219" s="3"/>
    </row>
    <row r="220" spans="1:6">
      <c r="A220" s="3"/>
      <c r="B220" s="42"/>
      <c r="C220" s="3"/>
      <c r="D220" s="3"/>
      <c r="E220" s="3"/>
      <c r="F220" s="3"/>
    </row>
    <row r="221" spans="1:6">
      <c r="A221" s="3"/>
      <c r="B221" s="42"/>
      <c r="C221" s="3"/>
      <c r="D221" s="3"/>
      <c r="E221" s="3"/>
      <c r="F221" s="3"/>
    </row>
    <row r="222" spans="1:6">
      <c r="A222" s="3"/>
      <c r="B222" s="42"/>
      <c r="C222" s="3"/>
      <c r="D222" s="3"/>
      <c r="E222" s="3"/>
      <c r="F222" s="3"/>
    </row>
    <row r="223" spans="1:6">
      <c r="A223" s="3"/>
      <c r="B223" s="42"/>
      <c r="C223" s="3"/>
      <c r="D223" s="3"/>
      <c r="E223" s="3"/>
      <c r="F223" s="3"/>
    </row>
    <row r="224" spans="1:6">
      <c r="A224" s="3"/>
      <c r="B224" s="42"/>
      <c r="C224" s="3"/>
      <c r="D224" s="3"/>
      <c r="E224" s="3"/>
      <c r="F224" s="3"/>
    </row>
    <row r="225" spans="1:6">
      <c r="A225" s="3"/>
      <c r="B225" s="42"/>
      <c r="C225" s="3"/>
      <c r="D225" s="3"/>
      <c r="E225" s="3"/>
      <c r="F225" s="3"/>
    </row>
    <row r="226" spans="1:6">
      <c r="A226" s="3"/>
      <c r="B226" s="42"/>
      <c r="C226" s="3"/>
      <c r="D226" s="3"/>
      <c r="E226" s="3"/>
      <c r="F226" s="3"/>
    </row>
    <row r="227" spans="1:6">
      <c r="A227" s="3"/>
      <c r="B227" s="42"/>
      <c r="C227" s="3"/>
      <c r="D227" s="3"/>
      <c r="E227" s="3"/>
      <c r="F227" s="3"/>
    </row>
    <row r="228" spans="1:6">
      <c r="A228" s="3"/>
      <c r="B228" s="42"/>
      <c r="C228" s="3"/>
      <c r="D228" s="3"/>
      <c r="E228" s="3"/>
      <c r="F228" s="3"/>
    </row>
    <row r="229" spans="1:6">
      <c r="A229" s="3"/>
      <c r="B229" s="42"/>
      <c r="C229" s="3"/>
      <c r="D229" s="3"/>
      <c r="E229" s="3"/>
      <c r="F229" s="3"/>
    </row>
    <row r="230" spans="1:6">
      <c r="A230" s="3"/>
      <c r="B230" s="42"/>
      <c r="C230" s="3"/>
      <c r="D230" s="3"/>
      <c r="E230" s="3"/>
      <c r="F230" s="3"/>
    </row>
    <row r="231" spans="1:6">
      <c r="A231" s="3"/>
      <c r="B231" s="42"/>
      <c r="C231" s="3"/>
      <c r="D231" s="3"/>
      <c r="E231" s="3"/>
      <c r="F231" s="3"/>
    </row>
    <row r="232" spans="1:6">
      <c r="A232" s="3"/>
      <c r="B232" s="42"/>
      <c r="C232" s="3"/>
      <c r="D232" s="3"/>
      <c r="E232" s="3"/>
      <c r="F232" s="3"/>
    </row>
    <row r="233" spans="1:6">
      <c r="A233" s="3"/>
      <c r="B233" s="42"/>
      <c r="C233" s="3"/>
      <c r="D233" s="3"/>
      <c r="E233" s="3"/>
      <c r="F233" s="3"/>
    </row>
    <row r="234" spans="1:6">
      <c r="A234" s="3"/>
      <c r="B234" s="42"/>
      <c r="C234" s="3"/>
      <c r="D234" s="3"/>
      <c r="E234" s="3"/>
      <c r="F234" s="3"/>
    </row>
    <row r="235" spans="1:6">
      <c r="A235" s="3"/>
      <c r="B235" s="42"/>
      <c r="C235" s="3"/>
      <c r="D235" s="3"/>
      <c r="E235" s="3"/>
      <c r="F235" s="3"/>
    </row>
    <row r="236" spans="1:6">
      <c r="A236" s="3"/>
      <c r="B236" s="42"/>
      <c r="C236" s="3"/>
      <c r="D236" s="3"/>
      <c r="E236" s="3"/>
      <c r="F236" s="3"/>
    </row>
    <row r="237" spans="1:6">
      <c r="A237" s="3"/>
      <c r="B237" s="42"/>
      <c r="C237" s="3"/>
      <c r="D237" s="3"/>
      <c r="E237" s="3"/>
      <c r="F237" s="3"/>
    </row>
    <row r="238" spans="1:6">
      <c r="A238" s="3"/>
      <c r="B238" s="42"/>
      <c r="C238" s="3"/>
      <c r="D238" s="3"/>
      <c r="E238" s="3"/>
      <c r="F238" s="3"/>
    </row>
    <row r="239" spans="1:6">
      <c r="A239" s="3"/>
      <c r="B239" s="42"/>
      <c r="C239" s="3"/>
      <c r="D239" s="3"/>
      <c r="E239" s="3"/>
      <c r="F239" s="3"/>
    </row>
    <row r="240" spans="1:6">
      <c r="A240" s="3"/>
      <c r="B240" s="42"/>
      <c r="C240" s="3"/>
      <c r="D240" s="3"/>
      <c r="E240" s="3"/>
      <c r="F240" s="3"/>
    </row>
    <row r="241" spans="1:6">
      <c r="A241" s="3"/>
      <c r="B241" s="42"/>
      <c r="C241" s="3"/>
      <c r="D241" s="3"/>
      <c r="E241" s="3"/>
      <c r="F241" s="3"/>
    </row>
    <row r="242" spans="1:6">
      <c r="A242" s="3"/>
      <c r="B242" s="42"/>
      <c r="C242" s="3"/>
      <c r="D242" s="3"/>
      <c r="E242" s="3"/>
      <c r="F242" s="3"/>
    </row>
    <row r="243" spans="1:6">
      <c r="A243" s="3"/>
      <c r="B243" s="42"/>
      <c r="C243" s="3"/>
      <c r="D243" s="3"/>
      <c r="E243" s="3"/>
      <c r="F243" s="3"/>
    </row>
    <row r="244" spans="1:6">
      <c r="A244" s="3"/>
      <c r="B244" s="42"/>
      <c r="C244" s="3"/>
      <c r="D244" s="3"/>
      <c r="E244" s="3"/>
      <c r="F244" s="3"/>
    </row>
    <row r="245" spans="1:6">
      <c r="A245" s="3"/>
      <c r="B245" s="42"/>
      <c r="C245" s="3"/>
      <c r="D245" s="3"/>
      <c r="E245" s="3"/>
      <c r="F245" s="3"/>
    </row>
    <row r="246" spans="1:6">
      <c r="A246" s="3"/>
      <c r="B246" s="42"/>
      <c r="C246" s="3"/>
      <c r="D246" s="3"/>
      <c r="E246" s="3"/>
      <c r="F246" s="3"/>
    </row>
    <row r="247" spans="1:6">
      <c r="A247" s="3"/>
      <c r="B247" s="42"/>
      <c r="C247" s="3"/>
      <c r="D247" s="3"/>
      <c r="E247" s="3"/>
      <c r="F247" s="3"/>
    </row>
    <row r="248" spans="1:6">
      <c r="A248" s="3"/>
      <c r="B248" s="42"/>
      <c r="C248" s="3"/>
      <c r="D248" s="3"/>
      <c r="E248" s="3"/>
      <c r="F248" s="3"/>
    </row>
    <row r="249" spans="1:6">
      <c r="A249" s="3"/>
      <c r="B249" s="42"/>
      <c r="C249" s="3"/>
      <c r="D249" s="3"/>
      <c r="E249" s="3"/>
      <c r="F249" s="3"/>
    </row>
    <row r="250" spans="1:6">
      <c r="A250" s="3"/>
      <c r="B250" s="42"/>
      <c r="C250" s="3"/>
      <c r="D250" s="3"/>
      <c r="E250" s="3"/>
      <c r="F250" s="3"/>
    </row>
    <row r="251" spans="1:6">
      <c r="A251" s="3"/>
      <c r="B251" s="42"/>
      <c r="C251" s="3"/>
      <c r="D251" s="3"/>
      <c r="E251" s="3"/>
      <c r="F251" s="3"/>
    </row>
    <row r="252" spans="1:6">
      <c r="A252" s="3"/>
      <c r="B252" s="42"/>
      <c r="C252" s="3"/>
      <c r="D252" s="3"/>
      <c r="E252" s="3"/>
      <c r="F252" s="3"/>
    </row>
    <row r="253" spans="1:6">
      <c r="A253" s="3"/>
      <c r="B253" s="42"/>
      <c r="C253" s="3"/>
      <c r="D253" s="3"/>
      <c r="E253" s="3"/>
      <c r="F253" s="3"/>
    </row>
    <row r="254" spans="1:6">
      <c r="A254" s="3"/>
      <c r="B254" s="42"/>
      <c r="C254" s="3"/>
      <c r="D254" s="3"/>
      <c r="E254" s="3"/>
      <c r="F254" s="3"/>
    </row>
    <row r="255" spans="1:6">
      <c r="A255" s="3"/>
      <c r="B255" s="42"/>
      <c r="C255" s="3"/>
      <c r="D255" s="3"/>
      <c r="E255" s="3"/>
      <c r="F255" s="3"/>
    </row>
    <row r="256" spans="1:6">
      <c r="A256" s="3"/>
      <c r="B256" s="42"/>
      <c r="C256" s="3"/>
      <c r="D256" s="3"/>
      <c r="E256" s="3"/>
      <c r="F256" s="3"/>
    </row>
    <row r="257" spans="1:6">
      <c r="A257" s="3"/>
      <c r="B257" s="42"/>
      <c r="C257" s="3"/>
      <c r="D257" s="3"/>
      <c r="E257" s="3"/>
      <c r="F257" s="3"/>
    </row>
    <row r="258" spans="1:6">
      <c r="A258" s="3"/>
      <c r="B258" s="42"/>
      <c r="C258" s="3"/>
      <c r="D258" s="3"/>
      <c r="E258" s="3"/>
      <c r="F258" s="3"/>
    </row>
    <row r="259" spans="1:6">
      <c r="A259" s="3"/>
      <c r="B259" s="42"/>
      <c r="C259" s="3"/>
      <c r="D259" s="3"/>
      <c r="E259" s="3"/>
      <c r="F259" s="3"/>
    </row>
    <row r="260" spans="1:6">
      <c r="A260" s="3"/>
      <c r="B260" s="42"/>
      <c r="C260" s="3"/>
      <c r="D260" s="3"/>
      <c r="E260" s="3"/>
      <c r="F260" s="3"/>
    </row>
    <row r="261" spans="1:6">
      <c r="A261" s="3"/>
      <c r="B261" s="42"/>
      <c r="C261" s="3"/>
      <c r="D261" s="3"/>
      <c r="E261" s="3"/>
      <c r="F261" s="3"/>
    </row>
    <row r="262" spans="1:6">
      <c r="A262" s="3"/>
      <c r="B262" s="42"/>
      <c r="C262" s="3"/>
      <c r="D262" s="3"/>
      <c r="E262" s="3"/>
      <c r="F262" s="3"/>
    </row>
    <row r="263" spans="1:6">
      <c r="A263" s="3"/>
      <c r="B263" s="42"/>
      <c r="C263" s="3"/>
      <c r="D263" s="3"/>
      <c r="E263" s="3"/>
      <c r="F263" s="3"/>
    </row>
    <row r="264" spans="1:6">
      <c r="A264" s="3"/>
      <c r="B264" s="42"/>
      <c r="C264" s="3"/>
      <c r="D264" s="3"/>
      <c r="E264" s="3"/>
      <c r="F264" s="3"/>
    </row>
    <row r="265" spans="1:6">
      <c r="A265" s="3"/>
      <c r="B265" s="42"/>
      <c r="C265" s="3"/>
      <c r="D265" s="3"/>
      <c r="E265" s="3"/>
      <c r="F265" s="3"/>
    </row>
    <row r="266" spans="1:6">
      <c r="A266" s="3"/>
      <c r="B266" s="42"/>
      <c r="C266" s="3"/>
      <c r="D266" s="3"/>
      <c r="E266" s="3"/>
      <c r="F266" s="3"/>
    </row>
    <row r="267" spans="1:6">
      <c r="A267" s="3"/>
      <c r="B267" s="42"/>
      <c r="C267" s="3"/>
      <c r="D267" s="3"/>
      <c r="E267" s="3"/>
      <c r="F267" s="3"/>
    </row>
    <row r="268" spans="1:6">
      <c r="A268" s="3"/>
      <c r="B268" s="42"/>
      <c r="C268" s="3"/>
      <c r="D268" s="3"/>
      <c r="E268" s="3"/>
      <c r="F268" s="3"/>
    </row>
    <row r="269" spans="1:6">
      <c r="A269" s="3"/>
      <c r="B269" s="42"/>
      <c r="C269" s="3"/>
      <c r="D269" s="3"/>
      <c r="E269" s="3"/>
      <c r="F269" s="3"/>
    </row>
    <row r="270" spans="1:6">
      <c r="A270" s="3"/>
      <c r="B270" s="42"/>
      <c r="C270" s="3"/>
      <c r="D270" s="3"/>
      <c r="E270" s="3"/>
      <c r="F270" s="3"/>
    </row>
    <row r="271" spans="1:6">
      <c r="A271" s="3"/>
      <c r="B271" s="42"/>
      <c r="C271" s="3"/>
      <c r="D271" s="3"/>
      <c r="E271" s="3"/>
      <c r="F271" s="3"/>
    </row>
    <row r="272" spans="1:6">
      <c r="A272" s="3"/>
      <c r="B272" s="42"/>
      <c r="C272" s="3"/>
      <c r="D272" s="3"/>
      <c r="E272" s="3"/>
      <c r="F272" s="3"/>
    </row>
    <row r="273" spans="1:6">
      <c r="A273" s="3"/>
      <c r="B273" s="42"/>
      <c r="C273" s="3"/>
      <c r="D273" s="3"/>
      <c r="E273" s="3"/>
      <c r="F273" s="3"/>
    </row>
    <row r="274" spans="1:6">
      <c r="A274" s="3"/>
      <c r="B274" s="42"/>
      <c r="C274" s="3"/>
      <c r="D274" s="3"/>
      <c r="E274" s="3"/>
      <c r="F274" s="3"/>
    </row>
    <row r="275" spans="1:6">
      <c r="A275" s="3"/>
      <c r="B275" s="42"/>
      <c r="C275" s="3"/>
      <c r="D275" s="3"/>
      <c r="E275" s="3"/>
      <c r="F275" s="3"/>
    </row>
    <row r="276" spans="1:6">
      <c r="A276" s="3"/>
      <c r="B276" s="42"/>
      <c r="C276" s="3"/>
      <c r="D276" s="3"/>
      <c r="E276" s="3"/>
      <c r="F276" s="3"/>
    </row>
    <row r="277" spans="1:6">
      <c r="A277" s="3"/>
      <c r="B277" s="42"/>
      <c r="C277" s="3"/>
      <c r="D277" s="3"/>
      <c r="E277" s="3"/>
      <c r="F277" s="3"/>
    </row>
    <row r="278" spans="1:6">
      <c r="A278" s="3"/>
      <c r="B278" s="42"/>
      <c r="C278" s="3"/>
      <c r="D278" s="3"/>
      <c r="E278" s="3"/>
      <c r="F278" s="3"/>
    </row>
    <row r="279" spans="1:6">
      <c r="A279" s="3"/>
      <c r="B279" s="42"/>
      <c r="C279" s="3"/>
      <c r="D279" s="3"/>
      <c r="E279" s="3"/>
      <c r="F279" s="3"/>
    </row>
    <row r="280" spans="1:6">
      <c r="A280" s="3"/>
      <c r="B280" s="42"/>
      <c r="C280" s="3"/>
      <c r="D280" s="3"/>
      <c r="E280" s="3"/>
      <c r="F280" s="3"/>
    </row>
    <row r="281" spans="1:6">
      <c r="A281" s="3"/>
      <c r="B281" s="42"/>
      <c r="C281" s="3"/>
      <c r="D281" s="3"/>
      <c r="E281" s="3"/>
      <c r="F281" s="3"/>
    </row>
    <row r="282" spans="1:6">
      <c r="A282" s="3"/>
      <c r="B282" s="42"/>
      <c r="C282" s="3"/>
      <c r="D282" s="3"/>
      <c r="E282" s="3"/>
      <c r="F282" s="3"/>
    </row>
    <row r="283" spans="1:6">
      <c r="A283" s="3"/>
      <c r="B283" s="42"/>
      <c r="C283" s="3"/>
      <c r="D283" s="3"/>
      <c r="E283" s="3"/>
      <c r="F283" s="3"/>
    </row>
    <row r="284" spans="1:6">
      <c r="A284" s="3"/>
      <c r="B284" s="42"/>
      <c r="C284" s="3"/>
      <c r="D284" s="3"/>
      <c r="E284" s="3"/>
      <c r="F284" s="3"/>
    </row>
    <row r="285" spans="1:6">
      <c r="A285" s="3"/>
      <c r="B285" s="42"/>
      <c r="C285" s="3"/>
      <c r="D285" s="3"/>
      <c r="E285" s="3"/>
      <c r="F285" s="3"/>
    </row>
    <row r="286" spans="1:6">
      <c r="A286" s="3"/>
      <c r="B286" s="42"/>
      <c r="C286" s="3"/>
      <c r="D286" s="3"/>
      <c r="E286" s="3"/>
      <c r="F286" s="3"/>
    </row>
    <row r="287" spans="1:6">
      <c r="A287" s="3"/>
      <c r="B287" s="42"/>
      <c r="C287" s="3"/>
      <c r="D287" s="3"/>
      <c r="E287" s="3"/>
      <c r="F287" s="3"/>
    </row>
    <row r="288" spans="1:6">
      <c r="A288" s="3"/>
      <c r="B288" s="42"/>
      <c r="C288" s="3"/>
      <c r="D288" s="3"/>
      <c r="E288" s="3"/>
      <c r="F288" s="3"/>
    </row>
    <row r="289" spans="1:6">
      <c r="A289" s="3"/>
      <c r="B289" s="42"/>
      <c r="C289" s="3"/>
      <c r="D289" s="3"/>
      <c r="E289" s="3"/>
      <c r="F289" s="3"/>
    </row>
    <row r="290" spans="1:6">
      <c r="A290" s="3"/>
      <c r="B290" s="42"/>
      <c r="C290" s="3"/>
      <c r="D290" s="3"/>
      <c r="E290" s="3"/>
      <c r="F290" s="3"/>
    </row>
    <row r="291" spans="1:6">
      <c r="A291" s="3"/>
      <c r="B291" s="42"/>
      <c r="C291" s="3"/>
      <c r="D291" s="3"/>
      <c r="E291" s="3"/>
      <c r="F291" s="3"/>
    </row>
    <row r="292" spans="1:6">
      <c r="A292" s="3"/>
      <c r="B292" s="42"/>
      <c r="C292" s="3"/>
      <c r="D292" s="3"/>
      <c r="E292" s="3"/>
      <c r="F292" s="3"/>
    </row>
    <row r="293" spans="1:6">
      <c r="A293" s="3"/>
      <c r="B293" s="42"/>
      <c r="C293" s="3"/>
      <c r="D293" s="3"/>
      <c r="E293" s="3"/>
      <c r="F293" s="3"/>
    </row>
    <row r="294" spans="1:6">
      <c r="A294" s="3"/>
      <c r="B294" s="42"/>
      <c r="C294" s="3"/>
      <c r="D294" s="3"/>
      <c r="E294" s="3"/>
      <c r="F294" s="3"/>
    </row>
    <row r="295" spans="1:6">
      <c r="A295" s="3"/>
      <c r="B295" s="42"/>
      <c r="C295" s="3"/>
      <c r="D295" s="3"/>
      <c r="E295" s="3"/>
      <c r="F295" s="3"/>
    </row>
    <row r="296" spans="1:6">
      <c r="A296" s="3"/>
      <c r="B296" s="42"/>
      <c r="C296" s="3"/>
      <c r="D296" s="3"/>
      <c r="E296" s="3"/>
      <c r="F296" s="3"/>
    </row>
    <row r="297" spans="1:6">
      <c r="A297" s="3"/>
      <c r="B297" s="42"/>
      <c r="C297" s="3"/>
      <c r="D297" s="3"/>
      <c r="E297" s="3"/>
      <c r="F297" s="3"/>
    </row>
    <row r="298" spans="1:6">
      <c r="A298" s="3"/>
      <c r="B298" s="42"/>
      <c r="C298" s="3"/>
      <c r="D298" s="3"/>
      <c r="E298" s="3"/>
      <c r="F298" s="3"/>
    </row>
    <row r="299" spans="1:6">
      <c r="A299" s="3"/>
      <c r="B299" s="42"/>
      <c r="C299" s="3"/>
      <c r="D299" s="3"/>
      <c r="E299" s="3"/>
      <c r="F299" s="3"/>
    </row>
    <row r="300" spans="1:6">
      <c r="A300" s="3"/>
      <c r="B300" s="42"/>
      <c r="C300" s="3"/>
      <c r="D300" s="3"/>
      <c r="E300" s="3"/>
      <c r="F300" s="3"/>
    </row>
    <row r="301" spans="1:6">
      <c r="A301" s="3"/>
      <c r="B301" s="42"/>
      <c r="C301" s="3"/>
      <c r="D301" s="3"/>
      <c r="E301" s="3"/>
      <c r="F301" s="3"/>
    </row>
    <row r="302" spans="1:6">
      <c r="A302" s="3"/>
      <c r="B302" s="42"/>
      <c r="C302" s="3"/>
      <c r="D302" s="3"/>
      <c r="E302" s="3"/>
      <c r="F302" s="3"/>
    </row>
    <row r="303" spans="1:6">
      <c r="A303" s="3"/>
      <c r="B303" s="42"/>
      <c r="C303" s="3"/>
      <c r="D303" s="3"/>
      <c r="E303" s="3"/>
      <c r="F303" s="3"/>
    </row>
    <row r="304" spans="1:6">
      <c r="A304" s="3"/>
      <c r="B304" s="42"/>
      <c r="C304" s="3"/>
      <c r="D304" s="3"/>
      <c r="E304" s="3"/>
      <c r="F304" s="3"/>
    </row>
    <row r="305" spans="1:6">
      <c r="A305" s="3"/>
      <c r="B305" s="42"/>
      <c r="C305" s="3"/>
      <c r="D305" s="3"/>
      <c r="E305" s="3"/>
      <c r="F305" s="3"/>
    </row>
    <row r="306" spans="1:6">
      <c r="A306" s="3"/>
      <c r="B306" s="42"/>
      <c r="C306" s="3"/>
      <c r="D306" s="3"/>
      <c r="E306" s="3"/>
      <c r="F306" s="3"/>
    </row>
    <row r="307" spans="1:6">
      <c r="A307" s="3"/>
      <c r="B307" s="42"/>
      <c r="C307" s="3"/>
      <c r="D307" s="3"/>
      <c r="E307" s="3"/>
      <c r="F307" s="3"/>
    </row>
    <row r="308" spans="1:6">
      <c r="A308" s="3"/>
      <c r="B308" s="42"/>
      <c r="C308" s="3"/>
      <c r="D308" s="3"/>
      <c r="E308" s="3"/>
      <c r="F308" s="3"/>
    </row>
    <row r="309" spans="1:6">
      <c r="A309" s="3"/>
      <c r="B309" s="42"/>
      <c r="C309" s="3"/>
      <c r="D309" s="3"/>
      <c r="E309" s="3"/>
      <c r="F309" s="3"/>
    </row>
    <row r="310" spans="1:6">
      <c r="A310" s="3"/>
      <c r="B310" s="42"/>
      <c r="C310" s="3"/>
      <c r="D310" s="3"/>
      <c r="E310" s="3"/>
      <c r="F310" s="3"/>
    </row>
    <row r="311" spans="1:6">
      <c r="A311" s="3"/>
      <c r="B311" s="42"/>
      <c r="C311" s="3"/>
      <c r="D311" s="3"/>
      <c r="E311" s="3"/>
      <c r="F311" s="3"/>
    </row>
    <row r="312" spans="1:6">
      <c r="A312" s="3"/>
      <c r="B312" s="42"/>
      <c r="C312" s="3"/>
      <c r="D312" s="3"/>
      <c r="E312" s="3"/>
      <c r="F312" s="3"/>
    </row>
    <row r="313" spans="1:6">
      <c r="A313" s="3"/>
      <c r="B313" s="42"/>
      <c r="C313" s="3"/>
      <c r="D313" s="3"/>
      <c r="E313" s="3"/>
      <c r="F313" s="3"/>
    </row>
    <row r="314" spans="1:6">
      <c r="A314" s="3"/>
      <c r="B314" s="42"/>
      <c r="C314" s="3"/>
      <c r="D314" s="3"/>
      <c r="E314" s="3"/>
      <c r="F314" s="3"/>
    </row>
    <row r="315" spans="1:6">
      <c r="A315" s="3"/>
      <c r="B315" s="42"/>
      <c r="C315" s="3"/>
      <c r="D315" s="3"/>
      <c r="E315" s="3"/>
      <c r="F315" s="3"/>
    </row>
    <row r="316" spans="1:6">
      <c r="A316" s="3"/>
      <c r="B316" s="42"/>
      <c r="C316" s="3"/>
      <c r="D316" s="3"/>
      <c r="E316" s="3"/>
      <c r="F316" s="3"/>
    </row>
    <row r="317" spans="1:6">
      <c r="A317" s="3"/>
      <c r="B317" s="42"/>
      <c r="C317" s="3"/>
      <c r="D317" s="3"/>
      <c r="E317" s="3"/>
      <c r="F317" s="3"/>
    </row>
    <row r="318" spans="1:6">
      <c r="A318" s="3"/>
      <c r="B318" s="42"/>
      <c r="C318" s="3"/>
      <c r="D318" s="3"/>
      <c r="E318" s="3"/>
      <c r="F318" s="3"/>
    </row>
    <row r="319" spans="1:6">
      <c r="A319" s="3"/>
      <c r="B319" s="42"/>
      <c r="C319" s="3"/>
      <c r="D319" s="3"/>
      <c r="E319" s="3"/>
      <c r="F319" s="3"/>
    </row>
    <row r="320" spans="1:6">
      <c r="A320" s="3"/>
      <c r="B320" s="42"/>
      <c r="C320" s="3"/>
      <c r="D320" s="3"/>
      <c r="E320" s="3"/>
      <c r="F320" s="3"/>
    </row>
    <row r="321" spans="1:6">
      <c r="A321" s="3"/>
      <c r="B321" s="42"/>
      <c r="C321" s="3"/>
      <c r="D321" s="3"/>
      <c r="E321" s="3"/>
      <c r="F321" s="3"/>
    </row>
    <row r="322" spans="1:6">
      <c r="A322" s="3"/>
      <c r="B322" s="42"/>
      <c r="C322" s="3"/>
      <c r="D322" s="3"/>
      <c r="E322" s="3"/>
      <c r="F322" s="3"/>
    </row>
    <row r="323" spans="1:6">
      <c r="A323" s="3"/>
      <c r="B323" s="42"/>
      <c r="C323" s="3"/>
      <c r="D323" s="3"/>
      <c r="E323" s="3"/>
      <c r="F323" s="3"/>
    </row>
    <row r="324" spans="1:6">
      <c r="A324" s="3"/>
      <c r="B324" s="42"/>
      <c r="C324" s="3"/>
      <c r="D324" s="3"/>
      <c r="E324" s="3"/>
      <c r="F324" s="3"/>
    </row>
    <row r="325" spans="1:6">
      <c r="A325" s="3"/>
      <c r="B325" s="42"/>
      <c r="C325" s="3"/>
      <c r="D325" s="3"/>
      <c r="E325" s="3"/>
      <c r="F325" s="3"/>
    </row>
    <row r="326" spans="1:6">
      <c r="A326" s="3"/>
      <c r="B326" s="42"/>
      <c r="C326" s="3"/>
      <c r="D326" s="3"/>
      <c r="E326" s="3"/>
      <c r="F326" s="3"/>
    </row>
    <row r="327" spans="1:6">
      <c r="A327" s="3"/>
      <c r="B327" s="42"/>
      <c r="C327" s="3"/>
      <c r="D327" s="3"/>
      <c r="E327" s="3"/>
      <c r="F327" s="3"/>
    </row>
    <row r="328" spans="1:6">
      <c r="A328" s="3"/>
      <c r="B328" s="42"/>
      <c r="C328" s="3"/>
      <c r="D328" s="3"/>
      <c r="E328" s="3"/>
      <c r="F328" s="3"/>
    </row>
    <row r="329" spans="1:6">
      <c r="A329" s="3"/>
      <c r="B329" s="42"/>
      <c r="C329" s="3"/>
      <c r="D329" s="3"/>
      <c r="E329" s="3"/>
      <c r="F329" s="3"/>
    </row>
    <row r="330" spans="1:6">
      <c r="A330" s="3"/>
      <c r="B330" s="42"/>
      <c r="C330" s="3"/>
      <c r="D330" s="3"/>
      <c r="E330" s="3"/>
      <c r="F330" s="3"/>
    </row>
    <row r="331" spans="1:6">
      <c r="A331" s="3"/>
      <c r="B331" s="42"/>
      <c r="C331" s="3"/>
      <c r="D331" s="3"/>
      <c r="E331" s="3"/>
      <c r="F331" s="3"/>
    </row>
    <row r="332" spans="1:6">
      <c r="A332" s="3"/>
      <c r="B332" s="42"/>
      <c r="C332" s="3"/>
      <c r="D332" s="3"/>
      <c r="E332" s="3"/>
      <c r="F332" s="3"/>
    </row>
    <row r="333" spans="1:6">
      <c r="A333" s="3"/>
      <c r="B333" s="42"/>
      <c r="C333" s="3"/>
      <c r="D333" s="3"/>
      <c r="E333" s="3"/>
      <c r="F333" s="3"/>
    </row>
    <row r="334" spans="1:6">
      <c r="A334" s="3"/>
      <c r="B334" s="42"/>
      <c r="C334" s="3"/>
      <c r="D334" s="3"/>
      <c r="E334" s="3"/>
      <c r="F334" s="3"/>
    </row>
    <row r="335" spans="1:6">
      <c r="A335" s="3"/>
      <c r="B335" s="42"/>
      <c r="C335" s="3"/>
      <c r="D335" s="3"/>
      <c r="E335" s="3"/>
      <c r="F335" s="3"/>
    </row>
    <row r="336" spans="1:6">
      <c r="A336" s="3"/>
      <c r="B336" s="42"/>
      <c r="C336" s="3"/>
      <c r="D336" s="3"/>
      <c r="E336" s="3"/>
      <c r="F336" s="3"/>
    </row>
    <row r="337" spans="1:6">
      <c r="A337" s="3"/>
      <c r="B337" s="42"/>
      <c r="C337" s="3"/>
      <c r="D337" s="3"/>
      <c r="E337" s="3"/>
      <c r="F337" s="3"/>
    </row>
    <row r="338" spans="1:6">
      <c r="A338" s="3"/>
      <c r="B338" s="42"/>
      <c r="C338" s="3"/>
      <c r="D338" s="3"/>
      <c r="E338" s="3"/>
      <c r="F338" s="3"/>
    </row>
    <row r="339" spans="1:6">
      <c r="A339" s="3"/>
      <c r="B339" s="42"/>
      <c r="C339" s="3"/>
      <c r="D339" s="3"/>
      <c r="E339" s="3"/>
      <c r="F339" s="3"/>
    </row>
    <row r="340" spans="1:6">
      <c r="A340" s="3"/>
      <c r="B340" s="42"/>
      <c r="C340" s="3"/>
      <c r="D340" s="3"/>
      <c r="E340" s="3"/>
      <c r="F340" s="3"/>
    </row>
    <row r="341" spans="1:6">
      <c r="A341" s="3"/>
      <c r="B341" s="42"/>
      <c r="C341" s="3"/>
      <c r="D341" s="3"/>
      <c r="E341" s="3"/>
      <c r="F341" s="3"/>
    </row>
    <row r="342" spans="1:6">
      <c r="A342" s="3"/>
      <c r="B342" s="42"/>
      <c r="C342" s="3"/>
      <c r="D342" s="3"/>
      <c r="E342" s="3"/>
      <c r="F342" s="3"/>
    </row>
    <row r="343" spans="1:6">
      <c r="A343" s="3"/>
      <c r="B343" s="42"/>
      <c r="C343" s="3"/>
      <c r="D343" s="3"/>
      <c r="E343" s="3"/>
      <c r="F343" s="3"/>
    </row>
    <row r="344" spans="1:6">
      <c r="A344" s="3"/>
      <c r="B344" s="42"/>
      <c r="C344" s="3"/>
      <c r="D344" s="3"/>
      <c r="E344" s="3"/>
      <c r="F344" s="3"/>
    </row>
    <row r="345" spans="1:6">
      <c r="A345" s="3"/>
      <c r="B345" s="42"/>
      <c r="C345" s="3"/>
      <c r="D345" s="3"/>
      <c r="E345" s="3"/>
      <c r="F345" s="3"/>
    </row>
    <row r="346" spans="1:6">
      <c r="A346" s="3"/>
      <c r="B346" s="42"/>
      <c r="C346" s="3"/>
      <c r="D346" s="3"/>
      <c r="E346" s="3"/>
      <c r="F346" s="3"/>
    </row>
    <row r="347" spans="1:6">
      <c r="A347" s="3"/>
      <c r="B347" s="42"/>
      <c r="C347" s="3"/>
      <c r="D347" s="3"/>
      <c r="E347" s="3"/>
      <c r="F347" s="3"/>
    </row>
    <row r="348" spans="1:6">
      <c r="A348" s="3"/>
      <c r="B348" s="42"/>
      <c r="C348" s="3"/>
      <c r="D348" s="3"/>
      <c r="E348" s="3"/>
      <c r="F348" s="3"/>
    </row>
    <row r="349" spans="1:6">
      <c r="A349" s="3"/>
      <c r="B349" s="42"/>
      <c r="C349" s="3"/>
      <c r="D349" s="3"/>
      <c r="E349" s="3"/>
      <c r="F349" s="3"/>
    </row>
    <row r="350" spans="1:6">
      <c r="A350" s="3"/>
      <c r="B350" s="42"/>
      <c r="C350" s="3"/>
      <c r="D350" s="3"/>
      <c r="E350" s="3"/>
      <c r="F350" s="3"/>
    </row>
    <row r="351" spans="1:6">
      <c r="A351" s="3"/>
      <c r="B351" s="42"/>
      <c r="C351" s="3"/>
      <c r="D351" s="3"/>
      <c r="E351" s="3"/>
      <c r="F351" s="3"/>
    </row>
    <row r="352" spans="1:6">
      <c r="A352" s="3"/>
      <c r="B352" s="42"/>
      <c r="C352" s="3"/>
      <c r="D352" s="3"/>
      <c r="E352" s="3"/>
      <c r="F352" s="3"/>
    </row>
    <row r="353" spans="1:6">
      <c r="A353" s="3"/>
      <c r="B353" s="42"/>
      <c r="C353" s="3"/>
      <c r="D353" s="3"/>
      <c r="E353" s="3"/>
      <c r="F353" s="3"/>
    </row>
    <row r="354" spans="1:6">
      <c r="A354" s="3"/>
      <c r="B354" s="42"/>
      <c r="C354" s="3"/>
      <c r="D354" s="3"/>
      <c r="E354" s="3"/>
      <c r="F354" s="3"/>
    </row>
    <row r="355" spans="1:6">
      <c r="A355" s="3"/>
      <c r="B355" s="42"/>
      <c r="C355" s="3"/>
      <c r="D355" s="3"/>
      <c r="E355" s="3"/>
      <c r="F355" s="3"/>
    </row>
    <row r="356" spans="1:6">
      <c r="A356" s="3"/>
      <c r="B356" s="42"/>
      <c r="C356" s="3"/>
      <c r="D356" s="3"/>
      <c r="E356" s="3"/>
      <c r="F356" s="3"/>
    </row>
    <row r="357" spans="1:6">
      <c r="A357" s="3"/>
      <c r="B357" s="42"/>
      <c r="C357" s="3"/>
      <c r="D357" s="3"/>
      <c r="E357" s="3"/>
      <c r="F357" s="3"/>
    </row>
    <row r="358" spans="1:6">
      <c r="A358" s="3"/>
      <c r="B358" s="42"/>
      <c r="C358" s="3"/>
      <c r="D358" s="3"/>
      <c r="E358" s="3"/>
      <c r="F358" s="3"/>
    </row>
    <row r="359" spans="1:6">
      <c r="A359" s="3"/>
      <c r="B359" s="42"/>
      <c r="C359" s="3"/>
      <c r="D359" s="3"/>
      <c r="E359" s="3"/>
      <c r="F359" s="3"/>
    </row>
    <row r="360" spans="1:6">
      <c r="A360" s="3"/>
      <c r="B360" s="42"/>
      <c r="C360" s="3"/>
      <c r="D360" s="3"/>
      <c r="E360" s="3"/>
      <c r="F360" s="3"/>
    </row>
    <row r="361" spans="1:6">
      <c r="A361" s="3"/>
      <c r="B361" s="42"/>
      <c r="C361" s="3"/>
      <c r="D361" s="3"/>
      <c r="E361" s="3"/>
      <c r="F361" s="3"/>
    </row>
    <row r="362" spans="1:6">
      <c r="A362" s="3"/>
      <c r="B362" s="42"/>
      <c r="C362" s="3"/>
      <c r="D362" s="3"/>
      <c r="E362" s="3"/>
      <c r="F362" s="3"/>
    </row>
    <row r="363" spans="1:6">
      <c r="A363" s="3"/>
      <c r="B363" s="42"/>
      <c r="C363" s="3"/>
      <c r="D363" s="3"/>
      <c r="E363" s="3"/>
      <c r="F363" s="3"/>
    </row>
    <row r="364" spans="1:6">
      <c r="A364" s="3"/>
      <c r="B364" s="42"/>
      <c r="C364" s="3"/>
      <c r="D364" s="3"/>
      <c r="E364" s="3"/>
      <c r="F364" s="3"/>
    </row>
    <row r="365" spans="1:6">
      <c r="A365" s="3"/>
      <c r="B365" s="42"/>
      <c r="C365" s="3"/>
      <c r="D365" s="3"/>
      <c r="E365" s="3"/>
      <c r="F365" s="3"/>
    </row>
    <row r="366" spans="1:6">
      <c r="A366" s="3"/>
      <c r="B366" s="42"/>
      <c r="C366" s="3"/>
      <c r="D366" s="3"/>
      <c r="E366" s="3"/>
      <c r="F366" s="3"/>
    </row>
    <row r="367" spans="1:6">
      <c r="A367" s="3"/>
      <c r="B367" s="42"/>
      <c r="C367" s="3"/>
      <c r="D367" s="3"/>
      <c r="E367" s="3"/>
      <c r="F367" s="3"/>
    </row>
    <row r="368" spans="1:6">
      <c r="A368" s="3"/>
      <c r="B368" s="42"/>
      <c r="C368" s="3"/>
      <c r="D368" s="3"/>
      <c r="E368" s="3"/>
      <c r="F368" s="3"/>
    </row>
    <row r="369" spans="1:6">
      <c r="A369" s="3"/>
      <c r="B369" s="42"/>
      <c r="C369" s="3"/>
      <c r="D369" s="3"/>
      <c r="E369" s="3"/>
      <c r="F369" s="3"/>
    </row>
    <row r="370" spans="1:6">
      <c r="A370" s="3"/>
      <c r="B370" s="42"/>
      <c r="C370" s="3"/>
      <c r="D370" s="3"/>
      <c r="E370" s="3"/>
      <c r="F370" s="3"/>
    </row>
    <row r="371" spans="1:6">
      <c r="A371" s="3"/>
      <c r="B371" s="42"/>
      <c r="C371" s="3"/>
      <c r="D371" s="3"/>
      <c r="E371" s="3"/>
      <c r="F371" s="3"/>
    </row>
    <row r="372" spans="1:6">
      <c r="A372" s="3"/>
      <c r="B372" s="42"/>
      <c r="C372" s="3"/>
      <c r="D372" s="3"/>
      <c r="E372" s="3"/>
      <c r="F372" s="3"/>
    </row>
    <row r="373" spans="1:6">
      <c r="A373" s="3"/>
      <c r="B373" s="42"/>
      <c r="C373" s="3"/>
      <c r="D373" s="3"/>
      <c r="E373" s="3"/>
      <c r="F373" s="3"/>
    </row>
    <row r="374" spans="1:6">
      <c r="A374" s="3"/>
      <c r="B374" s="42"/>
      <c r="C374" s="3"/>
      <c r="D374" s="3"/>
      <c r="E374" s="3"/>
      <c r="F374" s="3"/>
    </row>
    <row r="375" spans="1:6">
      <c r="A375" s="3"/>
      <c r="B375" s="42"/>
      <c r="C375" s="3"/>
      <c r="D375" s="3"/>
      <c r="E375" s="3"/>
      <c r="F375" s="3"/>
    </row>
    <row r="376" spans="1:6">
      <c r="A376" s="3"/>
      <c r="B376" s="42"/>
      <c r="C376" s="3"/>
      <c r="D376" s="3"/>
      <c r="E376" s="3"/>
      <c r="F376" s="3"/>
    </row>
    <row r="377" spans="1:6">
      <c r="A377" s="3"/>
      <c r="B377" s="42"/>
      <c r="C377" s="3"/>
      <c r="D377" s="3"/>
      <c r="E377" s="3"/>
      <c r="F377" s="3"/>
    </row>
    <row r="378" spans="1:6">
      <c r="A378" s="3"/>
      <c r="B378" s="42"/>
      <c r="C378" s="3"/>
      <c r="D378" s="3"/>
      <c r="E378" s="3"/>
      <c r="F378" s="3"/>
    </row>
    <row r="379" spans="1:6">
      <c r="A379" s="3"/>
      <c r="B379" s="42"/>
      <c r="C379" s="3"/>
      <c r="D379" s="3"/>
      <c r="E379" s="3"/>
      <c r="F379" s="3"/>
    </row>
    <row r="380" spans="1:6">
      <c r="A380" s="3"/>
      <c r="B380" s="42"/>
      <c r="C380" s="3"/>
      <c r="D380" s="3"/>
      <c r="E380" s="3"/>
      <c r="F380" s="3"/>
    </row>
    <row r="381" spans="1:6">
      <c r="A381" s="3"/>
      <c r="B381" s="42"/>
      <c r="C381" s="3"/>
      <c r="D381" s="3"/>
      <c r="E381" s="3"/>
      <c r="F381" s="3"/>
    </row>
    <row r="382" spans="1:6">
      <c r="A382" s="3"/>
      <c r="B382" s="42"/>
      <c r="C382" s="3"/>
      <c r="D382" s="3"/>
      <c r="E382" s="3"/>
      <c r="F382" s="3"/>
    </row>
    <row r="383" spans="1:6">
      <c r="A383" s="3"/>
      <c r="B383" s="42"/>
      <c r="C383" s="3"/>
      <c r="D383" s="3"/>
      <c r="E383" s="3"/>
      <c r="F383" s="3"/>
    </row>
    <row r="384" spans="1:6">
      <c r="A384" s="3"/>
      <c r="B384" s="42"/>
      <c r="C384" s="3"/>
      <c r="D384" s="3"/>
      <c r="E384" s="3"/>
      <c r="F384" s="3"/>
    </row>
    <row r="385" spans="1:6">
      <c r="A385" s="3"/>
      <c r="B385" s="42"/>
      <c r="C385" s="3"/>
      <c r="D385" s="3"/>
      <c r="E385" s="3"/>
      <c r="F385" s="3"/>
    </row>
    <row r="386" spans="1:6">
      <c r="A386" s="3"/>
      <c r="B386" s="42"/>
      <c r="C386" s="3"/>
      <c r="D386" s="3"/>
      <c r="E386" s="3"/>
      <c r="F386" s="3"/>
    </row>
    <row r="387" spans="1:6">
      <c r="A387" s="3"/>
      <c r="B387" s="42"/>
      <c r="C387" s="3"/>
      <c r="D387" s="3"/>
      <c r="E387" s="3"/>
      <c r="F387" s="3"/>
    </row>
    <row r="388" spans="1:6">
      <c r="A388" s="3"/>
      <c r="B388" s="42"/>
      <c r="C388" s="3"/>
      <c r="D388" s="3"/>
      <c r="E388" s="3"/>
      <c r="F388" s="3"/>
    </row>
    <row r="389" spans="1:6">
      <c r="A389" s="3"/>
      <c r="B389" s="42"/>
      <c r="C389" s="3"/>
      <c r="D389" s="3"/>
      <c r="E389" s="3"/>
      <c r="F389" s="3"/>
    </row>
    <row r="390" spans="1:6">
      <c r="A390" s="3"/>
      <c r="B390" s="42"/>
      <c r="C390" s="3"/>
      <c r="D390" s="3"/>
      <c r="E390" s="3"/>
      <c r="F390" s="3"/>
    </row>
    <row r="391" spans="1:6">
      <c r="A391" s="3"/>
      <c r="B391" s="42"/>
      <c r="C391" s="3"/>
      <c r="D391" s="3"/>
      <c r="E391" s="3"/>
      <c r="F391" s="3"/>
    </row>
    <row r="392" spans="1:6">
      <c r="A392" s="3"/>
      <c r="B392" s="42"/>
      <c r="C392" s="3"/>
      <c r="D392" s="3"/>
      <c r="E392" s="3"/>
      <c r="F392" s="3"/>
    </row>
    <row r="393" spans="1:6">
      <c r="A393" s="3"/>
      <c r="B393" s="42"/>
      <c r="C393" s="3"/>
      <c r="D393" s="3"/>
      <c r="E393" s="3"/>
      <c r="F393" s="3"/>
    </row>
    <row r="394" spans="1:6">
      <c r="A394" s="3"/>
      <c r="B394" s="42"/>
      <c r="C394" s="3"/>
      <c r="D394" s="3"/>
      <c r="E394" s="3"/>
      <c r="F394" s="3"/>
    </row>
    <row r="395" spans="1:6">
      <c r="A395" s="3"/>
      <c r="B395" s="42"/>
      <c r="C395" s="3"/>
      <c r="D395" s="3"/>
      <c r="E395" s="3"/>
      <c r="F395" s="3"/>
    </row>
    <row r="396" spans="1:6">
      <c r="A396" s="3"/>
      <c r="B396" s="42"/>
      <c r="C396" s="3"/>
      <c r="D396" s="3"/>
      <c r="E396" s="3"/>
      <c r="F396" s="3"/>
    </row>
    <row r="397" spans="1:6">
      <c r="A397" s="3"/>
      <c r="B397" s="42"/>
      <c r="C397" s="3"/>
      <c r="D397" s="3"/>
      <c r="E397" s="3"/>
      <c r="F397" s="3"/>
    </row>
    <row r="398" spans="1:6">
      <c r="A398" s="3"/>
      <c r="B398" s="42"/>
      <c r="C398" s="3"/>
      <c r="D398" s="3"/>
      <c r="E398" s="3"/>
      <c r="F398" s="3"/>
    </row>
    <row r="399" spans="1:6">
      <c r="A399" s="3"/>
      <c r="B399" s="42"/>
      <c r="C399" s="3"/>
      <c r="D399" s="3"/>
      <c r="E399" s="3"/>
      <c r="F399" s="3"/>
    </row>
    <row r="400" spans="1:6">
      <c r="A400" s="3"/>
      <c r="B400" s="42"/>
      <c r="C400" s="3"/>
      <c r="D400" s="3"/>
      <c r="E400" s="3"/>
      <c r="F400" s="3"/>
    </row>
    <row r="401" spans="1:6">
      <c r="A401" s="3"/>
      <c r="B401" s="42"/>
      <c r="C401" s="3"/>
      <c r="D401" s="3"/>
      <c r="E401" s="3"/>
      <c r="F401" s="3"/>
    </row>
    <row r="402" spans="1:6">
      <c r="A402" s="3"/>
      <c r="B402" s="42"/>
      <c r="C402" s="3"/>
      <c r="D402" s="3"/>
      <c r="E402" s="3"/>
      <c r="F402" s="3"/>
    </row>
    <row r="403" spans="1:6">
      <c r="A403" s="3"/>
      <c r="B403" s="42"/>
      <c r="C403" s="3"/>
      <c r="D403" s="3"/>
      <c r="E403" s="3"/>
      <c r="F403" s="3"/>
    </row>
    <row r="404" spans="1:6">
      <c r="A404" s="3"/>
      <c r="B404" s="42"/>
      <c r="C404" s="3"/>
      <c r="D404" s="3"/>
      <c r="E404" s="3"/>
      <c r="F404" s="3"/>
    </row>
    <row r="405" spans="1:6">
      <c r="A405" s="3"/>
      <c r="B405" s="42"/>
      <c r="C405" s="3"/>
      <c r="D405" s="3"/>
      <c r="E405" s="3"/>
      <c r="F405" s="3"/>
    </row>
    <row r="406" spans="1:6">
      <c r="A406" s="3"/>
      <c r="B406" s="42"/>
      <c r="C406" s="3"/>
      <c r="D406" s="3"/>
      <c r="E406" s="3"/>
      <c r="F406" s="3"/>
    </row>
    <row r="407" spans="1:6">
      <c r="A407" s="3"/>
      <c r="B407" s="42"/>
      <c r="C407" s="3"/>
      <c r="D407" s="3"/>
      <c r="E407" s="3"/>
      <c r="F407" s="3"/>
    </row>
    <row r="408" spans="1:6">
      <c r="A408" s="3"/>
      <c r="B408" s="42"/>
      <c r="C408" s="3"/>
      <c r="D408" s="3"/>
      <c r="E408" s="3"/>
      <c r="F408" s="3"/>
    </row>
    <row r="409" spans="1:6">
      <c r="A409" s="3"/>
      <c r="B409" s="42"/>
      <c r="C409" s="3"/>
      <c r="D409" s="3"/>
      <c r="E409" s="3"/>
      <c r="F409" s="3"/>
    </row>
    <row r="410" spans="1:6">
      <c r="A410" s="3"/>
      <c r="B410" s="42"/>
      <c r="C410" s="3"/>
      <c r="D410" s="3"/>
      <c r="E410" s="3"/>
      <c r="F410" s="3"/>
    </row>
    <row r="411" spans="1:6">
      <c r="A411" s="3"/>
      <c r="B411" s="42"/>
      <c r="C411" s="3"/>
      <c r="D411" s="3"/>
      <c r="E411" s="3"/>
      <c r="F411" s="3"/>
    </row>
    <row r="412" spans="1:6">
      <c r="A412" s="3"/>
      <c r="B412" s="42"/>
      <c r="C412" s="3"/>
      <c r="D412" s="3"/>
      <c r="E412" s="3"/>
      <c r="F412" s="3"/>
    </row>
    <row r="413" spans="1:6">
      <c r="A413" s="3"/>
      <c r="B413" s="42"/>
      <c r="C413" s="3"/>
      <c r="D413" s="3"/>
      <c r="E413" s="3"/>
      <c r="F413" s="3"/>
    </row>
    <row r="414" spans="1:6">
      <c r="A414" s="3"/>
      <c r="B414" s="42"/>
      <c r="C414" s="3"/>
      <c r="D414" s="3"/>
      <c r="E414" s="3"/>
      <c r="F414" s="3"/>
    </row>
    <row r="415" spans="1:6">
      <c r="A415" s="3"/>
      <c r="B415" s="42"/>
      <c r="C415" s="3"/>
      <c r="D415" s="3"/>
      <c r="E415" s="3"/>
      <c r="F415" s="3"/>
    </row>
    <row r="416" spans="1:6">
      <c r="A416" s="3"/>
      <c r="B416" s="42"/>
      <c r="C416" s="3"/>
      <c r="D416" s="3"/>
      <c r="E416" s="3"/>
      <c r="F416" s="3"/>
    </row>
    <row r="417" spans="1:6">
      <c r="A417" s="3"/>
      <c r="B417" s="42"/>
      <c r="C417" s="3"/>
      <c r="D417" s="3"/>
      <c r="E417" s="3"/>
      <c r="F417" s="3"/>
    </row>
    <row r="418" spans="1:6">
      <c r="A418" s="3"/>
      <c r="B418" s="42"/>
      <c r="C418" s="3"/>
      <c r="D418" s="3"/>
      <c r="E418" s="3"/>
      <c r="F418" s="3"/>
    </row>
    <row r="419" spans="1:6">
      <c r="A419" s="3"/>
      <c r="B419" s="42"/>
      <c r="C419" s="3"/>
      <c r="D419" s="3"/>
      <c r="E419" s="3"/>
      <c r="F419" s="3"/>
    </row>
    <row r="420" spans="1:6">
      <c r="A420" s="3"/>
      <c r="B420" s="42"/>
      <c r="C420" s="3"/>
      <c r="D420" s="3"/>
      <c r="E420" s="3"/>
      <c r="F420" s="3"/>
    </row>
    <row r="421" spans="1:6">
      <c r="A421" s="3"/>
      <c r="B421" s="42"/>
      <c r="C421" s="3"/>
      <c r="D421" s="3"/>
      <c r="E421" s="3"/>
      <c r="F421" s="3"/>
    </row>
    <row r="422" spans="1:6">
      <c r="A422" s="3"/>
      <c r="B422" s="42"/>
      <c r="C422" s="3"/>
      <c r="D422" s="3"/>
      <c r="E422" s="3"/>
      <c r="F422" s="3"/>
    </row>
    <row r="423" spans="1:6">
      <c r="A423" s="3"/>
      <c r="B423" s="42"/>
      <c r="C423" s="3"/>
      <c r="D423" s="3"/>
      <c r="E423" s="3"/>
      <c r="F423" s="3"/>
    </row>
    <row r="424" spans="1:6">
      <c r="A424" s="3"/>
      <c r="B424" s="42"/>
      <c r="C424" s="3"/>
      <c r="D424" s="3"/>
      <c r="E424" s="3"/>
      <c r="F424" s="3"/>
    </row>
    <row r="425" spans="1:6">
      <c r="A425" s="3"/>
      <c r="B425" s="42"/>
      <c r="C425" s="3"/>
      <c r="D425" s="3"/>
      <c r="E425" s="3"/>
      <c r="F425" s="3"/>
    </row>
    <row r="426" spans="1:6">
      <c r="A426" s="3"/>
      <c r="B426" s="42"/>
      <c r="C426" s="3"/>
      <c r="D426" s="3"/>
      <c r="E426" s="3"/>
      <c r="F426" s="3"/>
    </row>
    <row r="427" spans="1:6">
      <c r="A427" s="3"/>
      <c r="B427" s="42"/>
      <c r="C427" s="3"/>
      <c r="D427" s="3"/>
      <c r="E427" s="3"/>
      <c r="F427" s="3"/>
    </row>
    <row r="428" spans="1:6">
      <c r="A428" s="3"/>
      <c r="B428" s="42"/>
      <c r="C428" s="3"/>
      <c r="D428" s="3"/>
      <c r="E428" s="3"/>
      <c r="F428" s="3"/>
    </row>
    <row r="429" spans="1:6">
      <c r="A429" s="3"/>
      <c r="B429" s="42"/>
      <c r="C429" s="3"/>
      <c r="D429" s="3"/>
      <c r="E429" s="3"/>
      <c r="F429" s="3"/>
    </row>
    <row r="430" spans="1:6">
      <c r="A430" s="3"/>
      <c r="B430" s="42"/>
      <c r="C430" s="3"/>
      <c r="D430" s="3"/>
      <c r="E430" s="3"/>
      <c r="F430" s="3"/>
    </row>
    <row r="431" spans="1:6">
      <c r="A431" s="3"/>
      <c r="B431" s="42"/>
      <c r="C431" s="3"/>
      <c r="D431" s="3"/>
      <c r="E431" s="3"/>
      <c r="F431" s="3"/>
    </row>
    <row r="432" spans="1:6">
      <c r="A432" s="3"/>
      <c r="B432" s="42"/>
      <c r="C432" s="3"/>
      <c r="D432" s="3"/>
      <c r="E432" s="3"/>
      <c r="F432" s="3"/>
    </row>
    <row r="433" spans="1:6">
      <c r="A433" s="3"/>
      <c r="B433" s="42"/>
      <c r="C433" s="3"/>
      <c r="D433" s="3"/>
      <c r="E433" s="3"/>
      <c r="F433" s="3"/>
    </row>
    <row r="434" spans="1:6">
      <c r="A434" s="3"/>
      <c r="B434" s="42"/>
      <c r="C434" s="3"/>
      <c r="D434" s="3"/>
      <c r="E434" s="3"/>
      <c r="F434" s="3"/>
    </row>
    <row r="435" spans="1:6">
      <c r="A435" s="3"/>
      <c r="B435" s="42"/>
      <c r="C435" s="3"/>
      <c r="D435" s="3"/>
      <c r="E435" s="3"/>
      <c r="F435" s="3"/>
    </row>
    <row r="436" spans="1:6">
      <c r="A436" s="3"/>
      <c r="B436" s="42"/>
      <c r="C436" s="3"/>
      <c r="D436" s="3"/>
      <c r="E436" s="3"/>
      <c r="F436" s="3"/>
    </row>
    <row r="437" spans="1:6">
      <c r="A437" s="3"/>
      <c r="B437" s="42"/>
      <c r="C437" s="3"/>
      <c r="D437" s="3"/>
      <c r="E437" s="3"/>
      <c r="F437" s="3"/>
    </row>
    <row r="438" spans="1:6">
      <c r="A438" s="3"/>
      <c r="B438" s="42"/>
      <c r="C438" s="3"/>
      <c r="D438" s="3"/>
      <c r="E438" s="3"/>
      <c r="F438" s="3"/>
    </row>
    <row r="439" spans="1:6">
      <c r="A439" s="3"/>
      <c r="B439" s="42"/>
      <c r="C439" s="3"/>
      <c r="D439" s="3"/>
      <c r="E439" s="3"/>
      <c r="F439" s="3"/>
    </row>
    <row r="440" spans="1:6">
      <c r="A440" s="3"/>
      <c r="B440" s="42"/>
      <c r="C440" s="3"/>
      <c r="D440" s="3"/>
      <c r="E440" s="3"/>
      <c r="F440" s="3"/>
    </row>
    <row r="441" spans="1:6">
      <c r="A441" s="3"/>
      <c r="B441" s="42"/>
      <c r="C441" s="3"/>
      <c r="D441" s="3"/>
      <c r="E441" s="3"/>
      <c r="F441" s="3"/>
    </row>
    <row r="442" spans="1:6">
      <c r="A442" s="3"/>
      <c r="B442" s="42"/>
      <c r="C442" s="3"/>
      <c r="D442" s="3"/>
      <c r="E442" s="3"/>
      <c r="F442" s="3"/>
    </row>
    <row r="443" spans="1:6">
      <c r="A443" s="3"/>
      <c r="B443" s="42"/>
      <c r="C443" s="3"/>
      <c r="D443" s="3"/>
      <c r="E443" s="3"/>
      <c r="F443" s="3"/>
    </row>
    <row r="444" spans="1:6">
      <c r="A444" s="3"/>
      <c r="B444" s="42"/>
      <c r="C444" s="3"/>
      <c r="D444" s="3"/>
      <c r="E444" s="3"/>
      <c r="F444" s="3"/>
    </row>
    <row r="445" spans="1:6">
      <c r="A445" s="3"/>
      <c r="B445" s="42"/>
      <c r="C445" s="3"/>
      <c r="D445" s="3"/>
      <c r="E445" s="3"/>
      <c r="F445" s="3"/>
    </row>
    <row r="446" spans="1:6">
      <c r="A446" s="3"/>
      <c r="B446" s="42"/>
      <c r="C446" s="3"/>
      <c r="D446" s="3"/>
      <c r="E446" s="3"/>
      <c r="F446" s="3"/>
    </row>
    <row r="447" spans="1:6">
      <c r="A447" s="3"/>
      <c r="B447" s="42"/>
      <c r="C447" s="3"/>
      <c r="D447" s="3"/>
      <c r="E447" s="3"/>
      <c r="F447" s="3"/>
    </row>
    <row r="448" spans="1:6">
      <c r="A448" s="3"/>
      <c r="B448" s="42"/>
      <c r="C448" s="3"/>
      <c r="D448" s="3"/>
      <c r="E448" s="3"/>
      <c r="F448" s="3"/>
    </row>
    <row r="449" spans="1:6">
      <c r="A449" s="3"/>
      <c r="B449" s="42"/>
      <c r="C449" s="3"/>
      <c r="D449" s="3"/>
      <c r="E449" s="3"/>
      <c r="F449" s="3"/>
    </row>
    <row r="450" spans="1:6">
      <c r="A450" s="3"/>
      <c r="B450" s="42"/>
      <c r="C450" s="3"/>
      <c r="D450" s="3"/>
      <c r="E450" s="3"/>
      <c r="F450" s="3"/>
    </row>
    <row r="451" spans="1:6">
      <c r="A451" s="3"/>
      <c r="B451" s="42"/>
      <c r="C451" s="3"/>
      <c r="D451" s="3"/>
      <c r="E451" s="3"/>
      <c r="F451" s="3"/>
    </row>
    <row r="452" spans="1:6">
      <c r="A452" s="3"/>
      <c r="B452" s="42"/>
      <c r="C452" s="3"/>
      <c r="D452" s="3"/>
      <c r="E452" s="3"/>
      <c r="F452" s="3"/>
    </row>
    <row r="453" spans="1:6">
      <c r="A453" s="3"/>
      <c r="B453" s="42"/>
      <c r="C453" s="3"/>
      <c r="D453" s="3"/>
      <c r="E453" s="3"/>
      <c r="F453" s="3"/>
    </row>
    <row r="454" spans="1:6">
      <c r="A454" s="3"/>
      <c r="B454" s="42"/>
      <c r="C454" s="3"/>
      <c r="D454" s="3"/>
      <c r="E454" s="3"/>
      <c r="F454" s="3"/>
    </row>
    <row r="455" spans="1:6">
      <c r="A455" s="3"/>
      <c r="B455" s="42"/>
      <c r="C455" s="3"/>
      <c r="D455" s="3"/>
      <c r="E455" s="3"/>
      <c r="F455" s="3"/>
    </row>
    <row r="456" spans="1:6">
      <c r="A456" s="3"/>
      <c r="B456" s="42"/>
      <c r="C456" s="3"/>
      <c r="D456" s="3"/>
      <c r="E456" s="3"/>
      <c r="F456" s="3"/>
    </row>
    <row r="457" spans="1:6">
      <c r="A457" s="3"/>
      <c r="B457" s="42"/>
      <c r="C457" s="3"/>
      <c r="D457" s="3"/>
      <c r="E457" s="3"/>
      <c r="F457" s="3"/>
    </row>
    <row r="458" spans="1:6">
      <c r="A458" s="3"/>
      <c r="B458" s="42"/>
      <c r="C458" s="3"/>
      <c r="D458" s="3"/>
      <c r="E458" s="3"/>
      <c r="F458" s="3"/>
    </row>
    <row r="459" spans="1:6">
      <c r="A459" s="3"/>
      <c r="B459" s="42"/>
      <c r="C459" s="3"/>
      <c r="D459" s="3"/>
      <c r="E459" s="3"/>
      <c r="F459" s="3"/>
    </row>
    <row r="460" spans="1:6">
      <c r="A460" s="3"/>
      <c r="B460" s="42"/>
      <c r="C460" s="3"/>
      <c r="D460" s="3"/>
      <c r="E460" s="3"/>
      <c r="F460" s="3"/>
    </row>
    <row r="461" spans="1:6">
      <c r="A461" s="3"/>
      <c r="B461" s="42"/>
      <c r="C461" s="3"/>
      <c r="D461" s="3"/>
      <c r="E461" s="3"/>
      <c r="F461" s="3"/>
    </row>
    <row r="462" spans="1:6">
      <c r="A462" s="3"/>
      <c r="B462" s="42"/>
      <c r="C462" s="3"/>
      <c r="D462" s="3"/>
      <c r="E462" s="3"/>
      <c r="F462" s="3"/>
    </row>
    <row r="463" spans="1:6">
      <c r="A463" s="3"/>
      <c r="B463" s="42"/>
      <c r="C463" s="3"/>
      <c r="D463" s="3"/>
      <c r="E463" s="3"/>
      <c r="F463" s="3"/>
    </row>
    <row r="464" spans="1:6">
      <c r="A464" s="3"/>
      <c r="B464" s="42"/>
      <c r="C464" s="3"/>
      <c r="D464" s="3"/>
      <c r="E464" s="3"/>
      <c r="F464" s="3"/>
    </row>
    <row r="465" spans="1:6">
      <c r="A465" s="3"/>
      <c r="B465" s="42"/>
      <c r="C465" s="3"/>
      <c r="D465" s="3"/>
      <c r="E465" s="3"/>
      <c r="F465" s="3"/>
    </row>
    <row r="466" spans="1:6">
      <c r="A466" s="3"/>
      <c r="B466" s="42"/>
      <c r="C466" s="3"/>
      <c r="D466" s="3"/>
      <c r="E466" s="3"/>
      <c r="F466" s="3"/>
    </row>
    <row r="467" spans="1:6">
      <c r="A467" s="3"/>
      <c r="B467" s="42"/>
      <c r="C467" s="3"/>
      <c r="D467" s="3"/>
      <c r="E467" s="3"/>
      <c r="F467" s="3"/>
    </row>
    <row r="468" spans="1:6">
      <c r="A468" s="3"/>
      <c r="B468" s="42"/>
      <c r="C468" s="3"/>
      <c r="D468" s="3"/>
      <c r="E468" s="3"/>
      <c r="F468" s="3"/>
    </row>
    <row r="469" spans="1:6">
      <c r="A469" s="3"/>
      <c r="B469" s="42"/>
      <c r="C469" s="3"/>
      <c r="D469" s="3"/>
      <c r="E469" s="3"/>
      <c r="F469" s="3"/>
    </row>
    <row r="470" spans="1:6">
      <c r="A470" s="3"/>
      <c r="B470" s="42"/>
      <c r="C470" s="3"/>
      <c r="D470" s="3"/>
      <c r="E470" s="3"/>
      <c r="F470" s="3"/>
    </row>
    <row r="471" spans="1:6">
      <c r="A471" s="3"/>
      <c r="B471" s="42"/>
      <c r="C471" s="3"/>
      <c r="D471" s="3"/>
      <c r="E471" s="3"/>
      <c r="F471" s="3"/>
    </row>
    <row r="472" spans="1:6">
      <c r="A472" s="3"/>
      <c r="B472" s="42"/>
      <c r="C472" s="3"/>
      <c r="D472" s="3"/>
      <c r="E472" s="3"/>
      <c r="F472" s="3"/>
    </row>
    <row r="473" spans="1:6">
      <c r="A473" s="3"/>
      <c r="B473" s="42"/>
      <c r="C473" s="3"/>
      <c r="D473" s="3"/>
      <c r="E473" s="3"/>
      <c r="F473" s="3"/>
    </row>
    <row r="474" spans="1:6">
      <c r="A474" s="3"/>
      <c r="B474" s="42"/>
      <c r="C474" s="3"/>
      <c r="D474" s="3"/>
      <c r="E474" s="3"/>
      <c r="F474" s="3"/>
    </row>
    <row r="475" spans="1:6">
      <c r="A475" s="3"/>
      <c r="B475" s="42"/>
      <c r="C475" s="3"/>
      <c r="D475" s="3"/>
      <c r="E475" s="3"/>
      <c r="F475" s="3"/>
    </row>
    <row r="476" spans="1:6">
      <c r="A476" s="3"/>
      <c r="B476" s="42"/>
      <c r="C476" s="3"/>
      <c r="D476" s="3"/>
      <c r="E476" s="3"/>
      <c r="F476" s="3"/>
    </row>
    <row r="477" spans="1:6">
      <c r="A477" s="3"/>
      <c r="B477" s="42"/>
      <c r="C477" s="3"/>
      <c r="D477" s="3"/>
      <c r="E477" s="3"/>
      <c r="F477" s="3"/>
    </row>
    <row r="478" spans="1:6">
      <c r="A478" s="3"/>
      <c r="B478" s="42"/>
      <c r="C478" s="3"/>
      <c r="D478" s="3"/>
      <c r="E478" s="3"/>
      <c r="F478" s="3"/>
    </row>
    <row r="479" spans="1:6">
      <c r="A479" s="3"/>
      <c r="B479" s="42"/>
      <c r="C479" s="3"/>
      <c r="D479" s="3"/>
      <c r="E479" s="3"/>
      <c r="F479" s="3"/>
    </row>
    <row r="480" spans="1:6">
      <c r="A480" s="3"/>
      <c r="B480" s="42"/>
      <c r="C480" s="3"/>
      <c r="D480" s="3"/>
      <c r="E480" s="3"/>
      <c r="F480" s="3"/>
    </row>
    <row r="481" spans="1:6">
      <c r="A481" s="3"/>
      <c r="B481" s="42"/>
      <c r="C481" s="3"/>
      <c r="D481" s="3"/>
      <c r="E481" s="3"/>
      <c r="F481" s="3"/>
    </row>
    <row r="482" spans="1:6">
      <c r="A482" s="3"/>
      <c r="B482" s="42"/>
      <c r="C482" s="3"/>
      <c r="D482" s="3"/>
      <c r="E482" s="3"/>
      <c r="F482" s="3"/>
    </row>
    <row r="483" spans="1:6">
      <c r="A483" s="3"/>
      <c r="B483" s="42"/>
      <c r="C483" s="3"/>
      <c r="D483" s="3"/>
      <c r="E483" s="3"/>
      <c r="F483" s="3"/>
    </row>
    <row r="484" spans="1:6">
      <c r="A484" s="3"/>
      <c r="B484" s="42"/>
      <c r="C484" s="3"/>
      <c r="D484" s="3"/>
      <c r="E484" s="3"/>
      <c r="F484" s="3"/>
    </row>
    <row r="485" spans="1:6">
      <c r="A485" s="3"/>
      <c r="B485" s="42"/>
      <c r="C485" s="3"/>
      <c r="D485" s="3"/>
      <c r="E485" s="3"/>
      <c r="F485" s="3"/>
    </row>
    <row r="486" spans="1:6">
      <c r="A486" s="3"/>
      <c r="B486" s="42"/>
      <c r="C486" s="3"/>
      <c r="D486" s="3"/>
      <c r="E486" s="3"/>
      <c r="F486" s="3"/>
    </row>
    <row r="487" spans="1:6">
      <c r="A487" s="3"/>
      <c r="B487" s="42"/>
      <c r="C487" s="3"/>
      <c r="D487" s="3"/>
      <c r="E487" s="3"/>
      <c r="F487" s="3"/>
    </row>
    <row r="488" spans="1:6">
      <c r="A488" s="3"/>
      <c r="B488" s="42"/>
      <c r="C488" s="3"/>
      <c r="D488" s="3"/>
      <c r="E488" s="3"/>
      <c r="F488" s="3"/>
    </row>
    <row r="489" spans="1:6">
      <c r="A489" s="3"/>
      <c r="B489" s="42"/>
      <c r="C489" s="3"/>
      <c r="D489" s="3"/>
      <c r="E489" s="3"/>
      <c r="F489" s="3"/>
    </row>
    <row r="490" spans="1:6">
      <c r="A490" s="3"/>
      <c r="B490" s="42"/>
      <c r="C490" s="3"/>
      <c r="D490" s="3"/>
      <c r="E490" s="3"/>
      <c r="F490" s="3"/>
    </row>
    <row r="491" spans="1:6">
      <c r="A491" s="3"/>
      <c r="B491" s="42"/>
      <c r="C491" s="3"/>
      <c r="D491" s="3"/>
      <c r="E491" s="3"/>
      <c r="F491" s="3"/>
    </row>
    <row r="492" spans="1:6">
      <c r="A492" s="3"/>
      <c r="B492" s="42"/>
      <c r="C492" s="3"/>
      <c r="D492" s="3"/>
      <c r="E492" s="3"/>
      <c r="F492" s="3"/>
    </row>
    <row r="493" spans="1:6">
      <c r="A493" s="3"/>
      <c r="B493" s="42"/>
      <c r="C493" s="3"/>
      <c r="D493" s="3"/>
      <c r="E493" s="3"/>
      <c r="F493" s="3"/>
    </row>
    <row r="494" spans="1:6">
      <c r="A494" s="3"/>
      <c r="B494" s="42"/>
      <c r="C494" s="3"/>
      <c r="D494" s="3"/>
      <c r="E494" s="3"/>
      <c r="F494" s="3"/>
    </row>
    <row r="495" spans="1:6">
      <c r="A495" s="3"/>
      <c r="B495" s="42"/>
      <c r="C495" s="3"/>
      <c r="D495" s="3"/>
      <c r="E495" s="3"/>
      <c r="F495" s="3"/>
    </row>
    <row r="496" spans="1:6">
      <c r="A496" s="3"/>
      <c r="B496" s="42"/>
      <c r="C496" s="3"/>
      <c r="D496" s="3"/>
      <c r="E496" s="3"/>
      <c r="F496" s="3"/>
    </row>
    <row r="497" spans="1:6">
      <c r="A497" s="3"/>
      <c r="B497" s="42"/>
      <c r="C497" s="3"/>
      <c r="D497" s="3"/>
      <c r="E497" s="3"/>
      <c r="F497" s="3"/>
    </row>
    <row r="498" spans="1:6">
      <c r="A498" s="3"/>
      <c r="B498" s="42"/>
      <c r="C498" s="3"/>
      <c r="D498" s="3"/>
      <c r="E498" s="3"/>
      <c r="F498" s="3"/>
    </row>
    <row r="499" spans="1:6">
      <c r="A499" s="3"/>
      <c r="B499" s="42"/>
      <c r="C499" s="3"/>
      <c r="D499" s="3"/>
      <c r="E499" s="3"/>
      <c r="F499" s="3"/>
    </row>
    <row r="500" spans="1:6">
      <c r="A500" s="3"/>
      <c r="B500" s="42"/>
      <c r="C500" s="3"/>
      <c r="D500" s="3"/>
      <c r="E500" s="3"/>
      <c r="F500" s="3"/>
    </row>
    <row r="501" spans="1:6">
      <c r="A501" s="3"/>
      <c r="B501" s="42"/>
      <c r="C501" s="3"/>
      <c r="D501" s="3"/>
      <c r="E501" s="3"/>
      <c r="F501" s="3"/>
    </row>
    <row r="502" spans="1:6">
      <c r="A502" s="3"/>
      <c r="B502" s="42"/>
      <c r="C502" s="3"/>
      <c r="D502" s="3"/>
      <c r="E502" s="3"/>
      <c r="F502" s="3"/>
    </row>
    <row r="503" spans="1:6">
      <c r="A503" s="3"/>
      <c r="B503" s="42"/>
      <c r="C503" s="3"/>
      <c r="D503" s="3"/>
      <c r="E503" s="3"/>
      <c r="F503" s="3"/>
    </row>
    <row r="504" spans="1:6">
      <c r="A504" s="3"/>
      <c r="B504" s="42"/>
      <c r="C504" s="3"/>
      <c r="D504" s="3"/>
      <c r="E504" s="3"/>
      <c r="F504" s="3"/>
    </row>
    <row r="505" spans="1:6">
      <c r="A505" s="3"/>
      <c r="B505" s="42"/>
      <c r="C505" s="3"/>
      <c r="D505" s="3"/>
      <c r="E505" s="3"/>
      <c r="F505" s="3"/>
    </row>
    <row r="506" spans="1:6">
      <c r="A506" s="3"/>
      <c r="B506" s="42"/>
      <c r="C506" s="3"/>
      <c r="D506" s="3"/>
      <c r="E506" s="3"/>
      <c r="F506" s="3"/>
    </row>
    <row r="507" spans="1:6">
      <c r="A507" s="3"/>
      <c r="B507" s="42"/>
      <c r="C507" s="3"/>
      <c r="D507" s="3"/>
      <c r="E507" s="3"/>
      <c r="F507" s="3"/>
    </row>
    <row r="508" spans="1:6">
      <c r="A508" s="3"/>
      <c r="B508" s="42"/>
      <c r="C508" s="3"/>
      <c r="D508" s="3"/>
      <c r="E508" s="3"/>
      <c r="F508" s="3"/>
    </row>
    <row r="509" spans="1:6">
      <c r="A509" s="3"/>
      <c r="B509" s="42"/>
      <c r="C509" s="3"/>
      <c r="D509" s="3"/>
      <c r="E509" s="3"/>
      <c r="F509" s="3"/>
    </row>
    <row r="510" spans="1:6">
      <c r="A510" s="3"/>
      <c r="B510" s="42"/>
      <c r="C510" s="3"/>
      <c r="D510" s="3"/>
      <c r="E510" s="3"/>
      <c r="F510" s="3"/>
    </row>
    <row r="511" spans="1:6">
      <c r="A511" s="3"/>
      <c r="B511" s="42"/>
      <c r="C511" s="3"/>
      <c r="D511" s="3"/>
      <c r="E511" s="3"/>
      <c r="F511" s="3"/>
    </row>
    <row r="512" spans="1:6">
      <c r="A512" s="3"/>
      <c r="B512" s="42"/>
      <c r="C512" s="3"/>
      <c r="D512" s="3"/>
      <c r="E512" s="3"/>
      <c r="F512" s="3"/>
    </row>
    <row r="513" spans="1:6">
      <c r="A513" s="3"/>
      <c r="B513" s="42"/>
      <c r="C513" s="3"/>
      <c r="D513" s="3"/>
      <c r="E513" s="3"/>
      <c r="F513" s="3"/>
    </row>
    <row r="514" spans="1:6">
      <c r="A514" s="3"/>
      <c r="B514" s="42"/>
      <c r="C514" s="3"/>
      <c r="D514" s="3"/>
      <c r="E514" s="3"/>
      <c r="F514" s="3"/>
    </row>
    <row r="515" spans="1:6">
      <c r="A515" s="3"/>
      <c r="B515" s="42"/>
      <c r="C515" s="3"/>
      <c r="D515" s="3"/>
      <c r="E515" s="3"/>
      <c r="F515" s="3"/>
    </row>
    <row r="516" spans="1:6">
      <c r="A516" s="3"/>
      <c r="B516" s="42"/>
      <c r="C516" s="3"/>
      <c r="D516" s="3"/>
      <c r="E516" s="3"/>
      <c r="F516" s="3"/>
    </row>
    <row r="517" spans="1:6">
      <c r="A517" s="3"/>
      <c r="B517" s="42"/>
      <c r="C517" s="3"/>
      <c r="D517" s="3"/>
      <c r="E517" s="3"/>
      <c r="F517" s="3"/>
    </row>
    <row r="518" spans="1:6">
      <c r="A518" s="3"/>
      <c r="B518" s="42"/>
      <c r="C518" s="3"/>
      <c r="D518" s="3"/>
      <c r="E518" s="3"/>
      <c r="F518" s="3"/>
    </row>
    <row r="519" spans="1:6">
      <c r="A519" s="3"/>
      <c r="B519" s="42"/>
      <c r="C519" s="3"/>
      <c r="D519" s="3"/>
      <c r="E519" s="3"/>
      <c r="F519" s="3"/>
    </row>
    <row r="520" spans="1:6">
      <c r="A520" s="3"/>
      <c r="B520" s="42"/>
      <c r="C520" s="3"/>
      <c r="D520" s="3"/>
      <c r="E520" s="3"/>
      <c r="F520" s="3"/>
    </row>
    <row r="521" spans="1:6">
      <c r="A521" s="3"/>
      <c r="B521" s="42"/>
      <c r="C521" s="3"/>
      <c r="D521" s="3"/>
      <c r="E521" s="3"/>
      <c r="F521" s="3"/>
    </row>
    <row r="522" spans="1:6">
      <c r="A522" s="3"/>
      <c r="B522" s="42"/>
      <c r="C522" s="3"/>
      <c r="D522" s="3"/>
      <c r="E522" s="3"/>
      <c r="F522" s="3"/>
    </row>
    <row r="523" spans="1:6">
      <c r="A523" s="3"/>
      <c r="B523" s="42"/>
      <c r="C523" s="3"/>
      <c r="D523" s="3"/>
      <c r="E523" s="3"/>
      <c r="F523" s="3"/>
    </row>
    <row r="524" spans="1:6">
      <c r="A524" s="3"/>
      <c r="B524" s="42"/>
      <c r="C524" s="3"/>
      <c r="D524" s="3"/>
      <c r="E524" s="3"/>
      <c r="F524" s="3"/>
    </row>
    <row r="525" spans="1:6">
      <c r="A525" s="3"/>
      <c r="B525" s="42"/>
      <c r="C525" s="3"/>
      <c r="D525" s="3"/>
      <c r="E525" s="3"/>
      <c r="F525" s="3"/>
    </row>
    <row r="526" spans="1:6">
      <c r="A526" s="3"/>
      <c r="B526" s="42"/>
      <c r="C526" s="3"/>
      <c r="D526" s="3"/>
      <c r="E526" s="3"/>
      <c r="F526" s="3"/>
    </row>
    <row r="527" spans="1:6">
      <c r="A527" s="3"/>
      <c r="B527" s="42"/>
      <c r="C527" s="3"/>
      <c r="D527" s="3"/>
      <c r="E527" s="3"/>
      <c r="F527" s="3"/>
    </row>
    <row r="528" spans="1:6">
      <c r="A528" s="3"/>
      <c r="B528" s="42"/>
      <c r="C528" s="3"/>
      <c r="D528" s="3"/>
      <c r="E528" s="3"/>
      <c r="F528" s="3"/>
    </row>
    <row r="529" spans="1:6">
      <c r="A529" s="3"/>
      <c r="B529" s="42"/>
      <c r="C529" s="3"/>
      <c r="D529" s="3"/>
      <c r="E529" s="3"/>
      <c r="F529" s="3"/>
    </row>
    <row r="530" spans="1:6">
      <c r="A530" s="3"/>
      <c r="B530" s="42"/>
      <c r="C530" s="3"/>
      <c r="D530" s="3"/>
      <c r="E530" s="3"/>
      <c r="F530" s="3"/>
    </row>
    <row r="531" spans="1:6">
      <c r="A531" s="3"/>
      <c r="B531" s="42"/>
      <c r="C531" s="3"/>
      <c r="D531" s="3"/>
      <c r="E531" s="3"/>
      <c r="F531" s="3"/>
    </row>
    <row r="532" spans="1:6">
      <c r="A532" s="3"/>
      <c r="B532" s="42"/>
      <c r="C532" s="3"/>
      <c r="D532" s="3"/>
      <c r="E532" s="3"/>
      <c r="F532" s="3"/>
    </row>
    <row r="533" spans="1:6">
      <c r="A533" s="3"/>
      <c r="B533" s="42"/>
      <c r="C533" s="3"/>
      <c r="D533" s="3"/>
      <c r="E533" s="3"/>
      <c r="F533" s="3"/>
    </row>
    <row r="534" spans="1:6">
      <c r="A534" s="3"/>
      <c r="B534" s="42"/>
      <c r="C534" s="3"/>
      <c r="D534" s="3"/>
      <c r="E534" s="3"/>
      <c r="F534" s="3"/>
    </row>
    <row r="535" spans="1:6">
      <c r="A535" s="3"/>
      <c r="B535" s="42"/>
      <c r="C535" s="3"/>
      <c r="D535" s="3"/>
      <c r="E535" s="3"/>
      <c r="F535" s="3"/>
    </row>
    <row r="536" spans="1:6">
      <c r="A536" s="3"/>
      <c r="B536" s="42"/>
      <c r="C536" s="3"/>
      <c r="D536" s="3"/>
      <c r="E536" s="3"/>
      <c r="F536" s="3"/>
    </row>
    <row r="537" spans="1:6">
      <c r="A537" s="3"/>
      <c r="B537" s="42"/>
      <c r="C537" s="3"/>
      <c r="D537" s="3"/>
      <c r="E537" s="3"/>
      <c r="F537" s="3"/>
    </row>
    <row r="538" spans="1:6">
      <c r="A538" s="3"/>
      <c r="B538" s="42"/>
      <c r="C538" s="3"/>
      <c r="D538" s="3"/>
      <c r="E538" s="3"/>
      <c r="F538" s="3"/>
    </row>
    <row r="539" spans="1:6">
      <c r="A539" s="3"/>
      <c r="B539" s="42"/>
      <c r="C539" s="3"/>
      <c r="D539" s="3"/>
      <c r="E539" s="3"/>
      <c r="F539" s="3"/>
    </row>
    <row r="540" spans="1:6">
      <c r="A540" s="3"/>
      <c r="B540" s="42"/>
      <c r="C540" s="3"/>
      <c r="D540" s="3"/>
      <c r="E540" s="3"/>
      <c r="F540" s="3"/>
    </row>
    <row r="541" spans="1:6">
      <c r="A541" s="3"/>
      <c r="B541" s="42"/>
      <c r="C541" s="3"/>
      <c r="D541" s="3"/>
      <c r="E541" s="3"/>
      <c r="F541" s="3"/>
    </row>
    <row r="542" spans="1:6">
      <c r="A542" s="3"/>
      <c r="B542" s="42"/>
      <c r="C542" s="3"/>
      <c r="D542" s="3"/>
      <c r="E542" s="3"/>
      <c r="F542" s="3"/>
    </row>
    <row r="543" spans="1:6">
      <c r="A543" s="3"/>
      <c r="B543" s="42"/>
      <c r="C543" s="3"/>
      <c r="D543" s="3"/>
      <c r="E543" s="3"/>
      <c r="F543" s="3"/>
    </row>
    <row r="544" spans="1:6">
      <c r="A544" s="3"/>
      <c r="B544" s="42"/>
      <c r="C544" s="3"/>
      <c r="D544" s="3"/>
      <c r="E544" s="3"/>
      <c r="F544" s="3"/>
    </row>
    <row r="545" spans="1:6">
      <c r="A545" s="3"/>
      <c r="B545" s="42"/>
      <c r="C545" s="3"/>
      <c r="D545" s="3"/>
      <c r="E545" s="3"/>
      <c r="F545" s="3"/>
    </row>
    <row r="546" spans="1:6">
      <c r="A546" s="3"/>
      <c r="B546" s="42"/>
      <c r="C546" s="3"/>
      <c r="D546" s="3"/>
      <c r="E546" s="3"/>
      <c r="F546" s="3"/>
    </row>
    <row r="547" spans="1:6">
      <c r="A547" s="3"/>
      <c r="B547" s="42"/>
      <c r="C547" s="3"/>
      <c r="D547" s="3"/>
      <c r="E547" s="3"/>
      <c r="F547" s="3"/>
    </row>
    <row r="548" spans="1:6">
      <c r="A548" s="3"/>
      <c r="B548" s="42"/>
      <c r="C548" s="3"/>
      <c r="D548" s="3"/>
      <c r="E548" s="3"/>
      <c r="F548" s="3"/>
    </row>
    <row r="549" spans="1:6">
      <c r="A549" s="3"/>
      <c r="B549" s="42"/>
      <c r="C549" s="3"/>
      <c r="D549" s="3"/>
      <c r="E549" s="3"/>
      <c r="F549" s="3"/>
    </row>
    <row r="550" spans="1:6">
      <c r="A550" s="3"/>
      <c r="B550" s="42"/>
      <c r="C550" s="3"/>
      <c r="D550" s="3"/>
      <c r="E550" s="3"/>
      <c r="F550" s="3"/>
    </row>
    <row r="551" spans="1:6">
      <c r="A551" s="3"/>
      <c r="B551" s="42"/>
      <c r="C551" s="3"/>
      <c r="D551" s="3"/>
      <c r="E551" s="3"/>
      <c r="F551" s="3"/>
    </row>
    <row r="552" spans="1:6">
      <c r="A552" s="3"/>
      <c r="B552" s="42"/>
      <c r="C552" s="3"/>
      <c r="D552" s="3"/>
      <c r="E552" s="3"/>
      <c r="F552" s="3"/>
    </row>
    <row r="553" spans="1:6">
      <c r="A553" s="3"/>
      <c r="B553" s="42"/>
      <c r="C553" s="3"/>
      <c r="D553" s="3"/>
      <c r="E553" s="3"/>
      <c r="F553" s="3"/>
    </row>
    <row r="554" spans="1:6">
      <c r="A554" s="3"/>
      <c r="B554" s="42"/>
      <c r="C554" s="3"/>
      <c r="D554" s="3"/>
      <c r="E554" s="3"/>
      <c r="F554" s="3"/>
    </row>
    <row r="555" spans="1:6">
      <c r="A555" s="3"/>
      <c r="B555" s="42"/>
      <c r="C555" s="3"/>
      <c r="D555" s="3"/>
      <c r="E555" s="3"/>
      <c r="F555" s="3"/>
    </row>
    <row r="556" spans="1:6">
      <c r="A556" s="3"/>
      <c r="B556" s="42"/>
      <c r="C556" s="3"/>
      <c r="D556" s="3"/>
      <c r="E556" s="3"/>
      <c r="F556" s="3"/>
    </row>
    <row r="557" spans="1:6">
      <c r="A557" s="3"/>
      <c r="B557" s="42"/>
      <c r="C557" s="3"/>
      <c r="D557" s="3"/>
      <c r="E557" s="3"/>
      <c r="F557" s="3"/>
    </row>
    <row r="558" spans="1:6">
      <c r="A558" s="3"/>
      <c r="B558" s="42"/>
      <c r="C558" s="3"/>
      <c r="D558" s="3"/>
      <c r="E558" s="3"/>
      <c r="F558" s="3"/>
    </row>
    <row r="559" spans="1:6">
      <c r="A559" s="3"/>
      <c r="B559" s="42"/>
      <c r="C559" s="3"/>
      <c r="D559" s="3"/>
      <c r="E559" s="3"/>
      <c r="F559" s="3"/>
    </row>
    <row r="560" spans="1:6">
      <c r="A560" s="3"/>
      <c r="B560" s="42"/>
      <c r="C560" s="3"/>
      <c r="D560" s="3"/>
      <c r="E560" s="3"/>
      <c r="F560" s="3"/>
    </row>
    <row r="561" spans="1:6">
      <c r="A561" s="3"/>
      <c r="B561" s="42"/>
      <c r="C561" s="3"/>
      <c r="D561" s="3"/>
      <c r="E561" s="3"/>
      <c r="F561" s="3"/>
    </row>
    <row r="562" spans="1:6">
      <c r="A562" s="3"/>
      <c r="B562" s="42"/>
      <c r="C562" s="3"/>
      <c r="D562" s="3"/>
      <c r="E562" s="3"/>
      <c r="F562" s="3"/>
    </row>
    <row r="563" spans="1:6">
      <c r="A563" s="3"/>
      <c r="B563" s="42"/>
      <c r="C563" s="3"/>
      <c r="D563" s="3"/>
      <c r="E563" s="3"/>
      <c r="F563" s="3"/>
    </row>
    <row r="564" spans="1:6">
      <c r="A564" s="3"/>
      <c r="B564" s="42"/>
      <c r="C564" s="3"/>
      <c r="D564" s="3"/>
      <c r="E564" s="3"/>
      <c r="F564" s="3"/>
    </row>
    <row r="565" spans="1:6">
      <c r="A565" s="3"/>
      <c r="B565" s="42"/>
      <c r="C565" s="3"/>
      <c r="D565" s="3"/>
      <c r="E565" s="3"/>
      <c r="F565" s="3"/>
    </row>
    <row r="566" spans="1:6">
      <c r="A566" s="3"/>
      <c r="B566" s="42"/>
      <c r="C566" s="3"/>
      <c r="D566" s="3"/>
      <c r="E566" s="3"/>
      <c r="F566" s="3"/>
    </row>
    <row r="567" spans="1:6">
      <c r="A567" s="3"/>
      <c r="B567" s="42"/>
      <c r="C567" s="3"/>
      <c r="D567" s="3"/>
      <c r="E567" s="3"/>
      <c r="F567" s="3"/>
    </row>
    <row r="568" spans="1:6">
      <c r="A568" s="3"/>
      <c r="B568" s="42"/>
      <c r="C568" s="3"/>
      <c r="D568" s="3"/>
      <c r="E568" s="3"/>
      <c r="F568" s="3"/>
    </row>
    <row r="569" spans="1:6">
      <c r="A569" s="3"/>
      <c r="B569" s="42"/>
      <c r="C569" s="3"/>
      <c r="D569" s="3"/>
      <c r="E569" s="3"/>
      <c r="F569" s="3"/>
    </row>
    <row r="570" spans="1:6">
      <c r="A570" s="3"/>
      <c r="B570" s="42"/>
      <c r="C570" s="3"/>
      <c r="D570" s="3"/>
      <c r="E570" s="3"/>
      <c r="F570" s="3"/>
    </row>
    <row r="571" spans="1:6">
      <c r="A571" s="3"/>
      <c r="B571" s="42"/>
      <c r="C571" s="3"/>
      <c r="D571" s="3"/>
      <c r="E571" s="3"/>
      <c r="F571" s="3"/>
    </row>
    <row r="572" spans="1:6">
      <c r="A572" s="3"/>
      <c r="B572" s="42"/>
      <c r="C572" s="3"/>
      <c r="D572" s="3"/>
      <c r="E572" s="3"/>
      <c r="F572" s="3"/>
    </row>
    <row r="573" spans="1:6">
      <c r="A573" s="3"/>
      <c r="B573" s="42"/>
      <c r="C573" s="3"/>
      <c r="D573" s="3"/>
      <c r="E573" s="3"/>
      <c r="F573" s="3"/>
    </row>
    <row r="574" spans="1:6">
      <c r="A574" s="3"/>
      <c r="B574" s="42"/>
      <c r="C574" s="3"/>
      <c r="D574" s="3"/>
      <c r="E574" s="3"/>
      <c r="F574" s="3"/>
    </row>
    <row r="575" spans="1:6">
      <c r="A575" s="3"/>
      <c r="B575" s="42"/>
      <c r="C575" s="3"/>
      <c r="D575" s="3"/>
      <c r="E575" s="3"/>
      <c r="F575" s="3"/>
    </row>
    <row r="576" spans="1:6">
      <c r="A576" s="3"/>
      <c r="B576" s="42"/>
      <c r="C576" s="3"/>
      <c r="D576" s="3"/>
      <c r="E576" s="3"/>
      <c r="F576" s="3"/>
    </row>
    <row r="577" spans="1:6">
      <c r="A577" s="3"/>
      <c r="B577" s="42"/>
      <c r="C577" s="3"/>
      <c r="D577" s="3"/>
      <c r="E577" s="3"/>
      <c r="F577" s="3"/>
    </row>
    <row r="578" spans="1:6">
      <c r="A578" s="3"/>
      <c r="B578" s="42"/>
      <c r="C578" s="3"/>
      <c r="D578" s="3"/>
      <c r="E578" s="3"/>
      <c r="F578" s="3"/>
    </row>
    <row r="579" spans="1:6">
      <c r="A579" s="3"/>
      <c r="B579" s="42"/>
      <c r="C579" s="3"/>
      <c r="D579" s="3"/>
      <c r="E579" s="3"/>
      <c r="F579" s="3"/>
    </row>
    <row r="580" spans="1:6">
      <c r="A580" s="3"/>
      <c r="B580" s="42"/>
      <c r="C580" s="3"/>
      <c r="D580" s="3"/>
      <c r="E580" s="3"/>
      <c r="F580" s="3"/>
    </row>
    <row r="581" spans="1:6">
      <c r="A581" s="3"/>
      <c r="B581" s="42"/>
      <c r="C581" s="3"/>
      <c r="D581" s="3"/>
      <c r="E581" s="3"/>
      <c r="F581" s="3"/>
    </row>
    <row r="582" spans="1:6">
      <c r="A582" s="3"/>
      <c r="B582" s="42"/>
      <c r="C582" s="3"/>
      <c r="D582" s="3"/>
      <c r="E582" s="3"/>
      <c r="F582" s="3"/>
    </row>
    <row r="583" spans="1:6">
      <c r="A583" s="3"/>
      <c r="B583" s="42"/>
      <c r="C583" s="3"/>
      <c r="D583" s="3"/>
      <c r="E583" s="3"/>
      <c r="F583" s="3"/>
    </row>
    <row r="584" spans="1:6">
      <c r="A584" s="3"/>
      <c r="B584" s="42"/>
      <c r="C584" s="3"/>
      <c r="D584" s="3"/>
      <c r="E584" s="3"/>
      <c r="F584" s="3"/>
    </row>
    <row r="585" spans="1:6">
      <c r="A585" s="3"/>
      <c r="B585" s="42"/>
      <c r="C585" s="3"/>
      <c r="D585" s="3"/>
      <c r="E585" s="3"/>
      <c r="F585" s="3"/>
    </row>
    <row r="586" spans="1:6">
      <c r="A586" s="3"/>
      <c r="B586" s="42"/>
      <c r="C586" s="3"/>
      <c r="D586" s="3"/>
      <c r="E586" s="3"/>
      <c r="F586" s="3"/>
    </row>
    <row r="587" spans="1:6">
      <c r="A587" s="3"/>
      <c r="B587" s="42"/>
      <c r="C587" s="3"/>
      <c r="D587" s="3"/>
      <c r="E587" s="3"/>
      <c r="F587" s="3"/>
    </row>
    <row r="588" spans="1:6">
      <c r="A588" s="3"/>
      <c r="B588" s="42"/>
      <c r="C588" s="3"/>
      <c r="D588" s="3"/>
      <c r="E588" s="3"/>
      <c r="F588" s="3"/>
    </row>
    <row r="589" spans="1:6">
      <c r="A589" s="3"/>
      <c r="B589" s="42"/>
      <c r="C589" s="3"/>
      <c r="D589" s="3"/>
      <c r="E589" s="3"/>
      <c r="F589" s="3"/>
    </row>
    <row r="590" spans="1:6">
      <c r="A590" s="3"/>
      <c r="B590" s="42"/>
      <c r="C590" s="3"/>
      <c r="D590" s="3"/>
      <c r="E590" s="3"/>
      <c r="F590" s="3"/>
    </row>
    <row r="591" spans="1:6">
      <c r="A591" s="3"/>
      <c r="B591" s="42"/>
      <c r="C591" s="3"/>
      <c r="D591" s="3"/>
      <c r="E591" s="3"/>
      <c r="F591" s="3"/>
    </row>
    <row r="592" spans="1:6">
      <c r="A592" s="3"/>
      <c r="B592" s="42"/>
      <c r="C592" s="3"/>
      <c r="D592" s="3"/>
      <c r="E592" s="3"/>
      <c r="F592" s="3"/>
    </row>
    <row r="593" spans="1:6">
      <c r="A593" s="3"/>
      <c r="B593" s="42"/>
      <c r="C593" s="3"/>
      <c r="D593" s="3"/>
      <c r="E593" s="3"/>
      <c r="F593" s="3"/>
    </row>
    <row r="594" spans="1:6">
      <c r="A594" s="3"/>
      <c r="B594" s="42"/>
      <c r="C594" s="3"/>
      <c r="D594" s="3"/>
      <c r="E594" s="3"/>
      <c r="F594" s="3"/>
    </row>
    <row r="595" spans="1:6">
      <c r="A595" s="3"/>
      <c r="B595" s="42"/>
      <c r="C595" s="3"/>
      <c r="D595" s="3"/>
      <c r="E595" s="3"/>
      <c r="F595" s="3"/>
    </row>
    <row r="596" spans="1:6">
      <c r="A596" s="3"/>
      <c r="B596" s="42"/>
      <c r="C596" s="3"/>
      <c r="D596" s="3"/>
      <c r="E596" s="3"/>
      <c r="F596" s="3"/>
    </row>
    <row r="597" spans="1:6">
      <c r="A597" s="3"/>
      <c r="B597" s="42"/>
      <c r="C597" s="3"/>
      <c r="D597" s="3"/>
      <c r="E597" s="3"/>
      <c r="F597" s="3"/>
    </row>
    <row r="598" spans="1:6">
      <c r="A598" s="3"/>
      <c r="B598" s="42"/>
      <c r="C598" s="3"/>
      <c r="D598" s="3"/>
      <c r="E598" s="3"/>
      <c r="F598" s="3"/>
    </row>
    <row r="599" spans="1:6">
      <c r="A599" s="3"/>
      <c r="B599" s="42"/>
      <c r="C599" s="3"/>
      <c r="D599" s="3"/>
      <c r="E599" s="3"/>
      <c r="F599" s="3"/>
    </row>
    <row r="600" spans="1:6">
      <c r="A600" s="3"/>
      <c r="B600" s="42"/>
      <c r="C600" s="3"/>
      <c r="D600" s="3"/>
      <c r="E600" s="3"/>
      <c r="F600" s="3"/>
    </row>
    <row r="601" spans="1:6">
      <c r="A601" s="3"/>
      <c r="B601" s="42"/>
      <c r="C601" s="3"/>
      <c r="D601" s="3"/>
      <c r="E601" s="3"/>
      <c r="F601" s="3"/>
    </row>
    <row r="602" spans="1:6">
      <c r="A602" s="3"/>
      <c r="B602" s="42"/>
      <c r="C602" s="3"/>
      <c r="D602" s="3"/>
      <c r="E602" s="3"/>
      <c r="F602" s="3"/>
    </row>
    <row r="603" spans="1:6">
      <c r="A603" s="3"/>
      <c r="B603" s="42"/>
      <c r="C603" s="3"/>
      <c r="D603" s="3"/>
      <c r="E603" s="3"/>
      <c r="F603" s="3"/>
    </row>
    <row r="604" spans="1:6">
      <c r="A604" s="3"/>
      <c r="B604" s="42"/>
      <c r="C604" s="3"/>
      <c r="D604" s="3"/>
      <c r="E604" s="3"/>
      <c r="F604" s="3"/>
    </row>
    <row r="605" spans="1:6">
      <c r="A605" s="3"/>
      <c r="B605" s="42"/>
      <c r="C605" s="3"/>
      <c r="D605" s="3"/>
      <c r="E605" s="3"/>
      <c r="F605" s="3"/>
    </row>
    <row r="606" spans="1:6">
      <c r="A606" s="3"/>
      <c r="B606" s="42"/>
      <c r="C606" s="3"/>
      <c r="D606" s="3"/>
      <c r="E606" s="3"/>
      <c r="F606" s="3"/>
    </row>
    <row r="607" spans="1:6">
      <c r="A607" s="3"/>
      <c r="B607" s="42"/>
      <c r="C607" s="3"/>
      <c r="D607" s="3"/>
      <c r="E607" s="3"/>
      <c r="F607" s="3"/>
    </row>
    <row r="608" spans="1:6">
      <c r="A608" s="3"/>
      <c r="B608" s="42"/>
      <c r="C608" s="3"/>
      <c r="D608" s="3"/>
      <c r="E608" s="3"/>
      <c r="F608" s="3"/>
    </row>
    <row r="609" spans="1:6">
      <c r="A609" s="3"/>
      <c r="B609" s="42"/>
      <c r="C609" s="3"/>
      <c r="D609" s="3"/>
      <c r="E609" s="3"/>
      <c r="F609" s="3"/>
    </row>
    <row r="610" spans="1:6">
      <c r="A610" s="3"/>
      <c r="B610" s="42"/>
      <c r="C610" s="3"/>
      <c r="D610" s="3"/>
      <c r="E610" s="3"/>
      <c r="F610" s="3"/>
    </row>
    <row r="611" spans="1:6">
      <c r="A611" s="3"/>
      <c r="B611" s="42"/>
      <c r="C611" s="3"/>
      <c r="D611" s="3"/>
      <c r="E611" s="3"/>
      <c r="F611" s="3"/>
    </row>
    <row r="612" spans="1:6">
      <c r="A612" s="3"/>
      <c r="B612" s="42"/>
      <c r="C612" s="3"/>
      <c r="D612" s="3"/>
      <c r="E612" s="3"/>
      <c r="F612" s="3"/>
    </row>
    <row r="613" spans="1:6">
      <c r="A613" s="3"/>
      <c r="B613" s="42"/>
      <c r="C613" s="3"/>
      <c r="D613" s="3"/>
      <c r="E613" s="3"/>
      <c r="F613" s="3"/>
    </row>
    <row r="614" spans="1:6">
      <c r="A614" s="3"/>
      <c r="B614" s="42"/>
      <c r="C614" s="3"/>
      <c r="D614" s="3"/>
      <c r="E614" s="3"/>
      <c r="F614" s="3"/>
    </row>
    <row r="615" spans="1:6">
      <c r="A615" s="3"/>
      <c r="B615" s="42"/>
      <c r="C615" s="3"/>
      <c r="D615" s="3"/>
      <c r="E615" s="3"/>
      <c r="F615" s="3"/>
    </row>
    <row r="616" spans="1:6">
      <c r="A616" s="3"/>
      <c r="B616" s="42"/>
      <c r="C616" s="3"/>
      <c r="D616" s="3"/>
      <c r="E616" s="3"/>
      <c r="F616" s="3"/>
    </row>
    <row r="617" spans="1:6">
      <c r="A617" s="3"/>
      <c r="B617" s="42"/>
      <c r="C617" s="3"/>
      <c r="D617" s="3"/>
      <c r="E617" s="3"/>
      <c r="F617" s="3"/>
    </row>
    <row r="618" spans="1:6">
      <c r="A618" s="3"/>
      <c r="B618" s="42"/>
      <c r="C618" s="3"/>
      <c r="D618" s="3"/>
      <c r="E618" s="3"/>
      <c r="F618" s="3"/>
    </row>
    <row r="619" spans="1:6">
      <c r="A619" s="3"/>
      <c r="B619" s="42"/>
      <c r="C619" s="3"/>
      <c r="D619" s="3"/>
      <c r="E619" s="3"/>
      <c r="F619" s="3"/>
    </row>
    <row r="620" spans="1:6">
      <c r="A620" s="3"/>
      <c r="B620" s="42"/>
      <c r="C620" s="3"/>
      <c r="D620" s="3"/>
      <c r="E620" s="3"/>
      <c r="F620" s="3"/>
    </row>
    <row r="621" spans="1:6">
      <c r="A621" s="3"/>
      <c r="B621" s="42"/>
      <c r="C621" s="3"/>
      <c r="D621" s="3"/>
      <c r="E621" s="3"/>
      <c r="F621" s="3"/>
    </row>
    <row r="622" spans="1:6">
      <c r="A622" s="3"/>
      <c r="B622" s="42"/>
      <c r="C622" s="3"/>
      <c r="D622" s="3"/>
      <c r="E622" s="3"/>
      <c r="F622" s="3"/>
    </row>
    <row r="623" spans="1:6">
      <c r="A623" s="3"/>
      <c r="B623" s="42"/>
      <c r="C623" s="3"/>
      <c r="D623" s="3"/>
      <c r="E623" s="3"/>
      <c r="F623" s="3"/>
    </row>
    <row r="624" spans="1:6">
      <c r="A624" s="3"/>
      <c r="B624" s="42"/>
      <c r="C624" s="3"/>
      <c r="D624" s="3"/>
      <c r="E624" s="3"/>
      <c r="F624" s="3"/>
    </row>
    <row r="625" spans="1:6">
      <c r="A625" s="3"/>
      <c r="B625" s="42"/>
      <c r="C625" s="3"/>
      <c r="D625" s="3"/>
      <c r="E625" s="3"/>
      <c r="F625" s="3"/>
    </row>
    <row r="626" spans="1:6">
      <c r="A626" s="3"/>
      <c r="B626" s="42"/>
      <c r="C626" s="3"/>
      <c r="D626" s="3"/>
      <c r="E626" s="3"/>
      <c r="F626" s="3"/>
    </row>
    <row r="627" spans="1:6">
      <c r="A627" s="3"/>
      <c r="B627" s="42"/>
      <c r="C627" s="3"/>
      <c r="D627" s="3"/>
      <c r="E627" s="3"/>
      <c r="F627" s="3"/>
    </row>
    <row r="628" spans="1:6">
      <c r="A628" s="3"/>
      <c r="B628" s="42"/>
      <c r="C628" s="3"/>
      <c r="D628" s="3"/>
      <c r="E628" s="3"/>
      <c r="F628" s="3"/>
    </row>
    <row r="629" spans="1:6">
      <c r="A629" s="3"/>
      <c r="B629" s="42"/>
      <c r="C629" s="3"/>
      <c r="D629" s="3"/>
      <c r="E629" s="3"/>
      <c r="F629" s="3"/>
    </row>
    <row r="630" spans="1:6">
      <c r="A630" s="3"/>
      <c r="B630" s="42"/>
      <c r="C630" s="3"/>
      <c r="D630" s="3"/>
      <c r="E630" s="3"/>
      <c r="F630" s="3"/>
    </row>
    <row r="631" spans="1:6">
      <c r="A631" s="3"/>
      <c r="B631" s="42"/>
      <c r="C631" s="3"/>
      <c r="D631" s="3"/>
      <c r="E631" s="3"/>
      <c r="F631" s="3"/>
    </row>
    <row r="632" spans="1:6">
      <c r="A632" s="3"/>
      <c r="B632" s="42"/>
      <c r="C632" s="3"/>
      <c r="D632" s="3"/>
      <c r="E632" s="3"/>
      <c r="F632" s="3"/>
    </row>
    <row r="633" spans="1:6">
      <c r="A633" s="3"/>
      <c r="B633" s="42"/>
      <c r="C633" s="3"/>
      <c r="D633" s="3"/>
      <c r="E633" s="3"/>
      <c r="F633" s="3"/>
    </row>
    <row r="634" spans="1:6">
      <c r="A634" s="3"/>
      <c r="B634" s="42"/>
      <c r="C634" s="3"/>
      <c r="D634" s="3"/>
      <c r="E634" s="3"/>
      <c r="F634" s="3"/>
    </row>
    <row r="635" spans="1:6">
      <c r="A635" s="3"/>
      <c r="B635" s="42"/>
      <c r="C635" s="3"/>
      <c r="D635" s="3"/>
      <c r="E635" s="3"/>
      <c r="F635" s="3"/>
    </row>
    <row r="636" spans="1:6">
      <c r="A636" s="3"/>
      <c r="B636" s="42"/>
      <c r="C636" s="3"/>
      <c r="D636" s="3"/>
      <c r="E636" s="3"/>
      <c r="F636" s="3"/>
    </row>
    <row r="637" spans="1:6">
      <c r="A637" s="3"/>
      <c r="B637" s="42"/>
      <c r="C637" s="3"/>
      <c r="D637" s="3"/>
      <c r="E637" s="3"/>
      <c r="F637" s="3"/>
    </row>
    <row r="638" spans="1:6">
      <c r="A638" s="3"/>
      <c r="B638" s="42"/>
      <c r="C638" s="3"/>
      <c r="D638" s="3"/>
      <c r="E638" s="3"/>
      <c r="F638" s="3"/>
    </row>
    <row r="639" spans="1:6">
      <c r="A639" s="3"/>
      <c r="B639" s="42"/>
      <c r="C639" s="3"/>
      <c r="D639" s="3"/>
      <c r="E639" s="3"/>
      <c r="F639" s="3"/>
    </row>
    <row r="640" spans="1:6">
      <c r="A640" s="3"/>
      <c r="B640" s="42"/>
      <c r="C640" s="3"/>
      <c r="D640" s="3"/>
      <c r="E640" s="3"/>
      <c r="F640" s="3"/>
    </row>
    <row r="641" spans="1:6">
      <c r="A641" s="3"/>
      <c r="B641" s="42"/>
      <c r="C641" s="3"/>
      <c r="D641" s="3"/>
      <c r="E641" s="3"/>
      <c r="F641" s="3"/>
    </row>
    <row r="642" spans="1:6">
      <c r="A642" s="3"/>
      <c r="B642" s="42"/>
      <c r="C642" s="3"/>
      <c r="D642" s="3"/>
      <c r="E642" s="3"/>
      <c r="F642" s="3"/>
    </row>
    <row r="643" spans="1:6">
      <c r="A643" s="3"/>
      <c r="B643" s="42"/>
      <c r="C643" s="3"/>
      <c r="D643" s="3"/>
      <c r="E643" s="3"/>
      <c r="F643" s="3"/>
    </row>
    <row r="644" spans="1:6">
      <c r="A644" s="3"/>
      <c r="B644" s="42"/>
      <c r="C644" s="3"/>
      <c r="D644" s="3"/>
      <c r="E644" s="3"/>
      <c r="F644" s="3"/>
    </row>
    <row r="645" spans="1:6">
      <c r="A645" s="3"/>
      <c r="B645" s="42"/>
      <c r="C645" s="3"/>
      <c r="D645" s="3"/>
      <c r="E645" s="3"/>
      <c r="F645" s="3"/>
    </row>
    <row r="646" spans="1:6">
      <c r="A646" s="3"/>
      <c r="B646" s="42"/>
      <c r="C646" s="3"/>
      <c r="D646" s="3"/>
      <c r="E646" s="3"/>
      <c r="F646" s="3"/>
    </row>
    <row r="647" spans="1:6">
      <c r="A647" s="3"/>
      <c r="B647" s="42"/>
      <c r="C647" s="3"/>
      <c r="D647" s="3"/>
      <c r="E647" s="3"/>
      <c r="F647" s="3"/>
    </row>
    <row r="648" spans="1:6">
      <c r="A648" s="3"/>
      <c r="B648" s="42"/>
      <c r="C648" s="3"/>
      <c r="D648" s="3"/>
      <c r="E648" s="3"/>
      <c r="F648" s="3"/>
    </row>
    <row r="649" spans="1:6">
      <c r="A649" s="3"/>
      <c r="B649" s="42"/>
      <c r="C649" s="3"/>
      <c r="D649" s="3"/>
      <c r="E649" s="3"/>
      <c r="F649" s="3"/>
    </row>
    <row r="650" spans="1:6">
      <c r="A650" s="3"/>
      <c r="B650" s="42"/>
      <c r="C650" s="3"/>
      <c r="D650" s="3"/>
      <c r="E650" s="3"/>
      <c r="F650" s="3"/>
    </row>
    <row r="651" spans="1:6">
      <c r="A651" s="3"/>
      <c r="B651" s="42"/>
      <c r="C651" s="3"/>
      <c r="D651" s="3"/>
      <c r="E651" s="3"/>
      <c r="F651" s="3"/>
    </row>
    <row r="652" spans="1:6">
      <c r="A652" s="3"/>
      <c r="B652" s="42"/>
      <c r="C652" s="3"/>
      <c r="D652" s="3"/>
      <c r="E652" s="3"/>
      <c r="F652" s="3"/>
    </row>
    <row r="653" spans="1:6">
      <c r="A653" s="3"/>
      <c r="B653" s="42"/>
      <c r="C653" s="3"/>
      <c r="D653" s="3"/>
      <c r="E653" s="3"/>
      <c r="F653" s="3"/>
    </row>
    <row r="654" spans="1:6">
      <c r="A654" s="3"/>
      <c r="B654" s="42"/>
      <c r="C654" s="3"/>
      <c r="D654" s="3"/>
      <c r="E654" s="3"/>
      <c r="F654" s="3"/>
    </row>
    <row r="655" spans="1:6">
      <c r="A655" s="3"/>
      <c r="B655" s="42"/>
      <c r="C655" s="3"/>
      <c r="D655" s="3"/>
      <c r="E655" s="3"/>
      <c r="F655" s="3"/>
    </row>
    <row r="656" spans="1:6">
      <c r="A656" s="3"/>
      <c r="B656" s="42"/>
      <c r="C656" s="3"/>
      <c r="D656" s="3"/>
      <c r="E656" s="3"/>
      <c r="F656" s="3"/>
    </row>
    <row r="657" spans="1:6">
      <c r="A657" s="3"/>
      <c r="B657" s="42"/>
      <c r="C657" s="3"/>
      <c r="D657" s="3"/>
      <c r="E657" s="3"/>
      <c r="F657" s="3"/>
    </row>
    <row r="658" spans="1:6">
      <c r="A658" s="3"/>
      <c r="B658" s="42"/>
      <c r="C658" s="3"/>
      <c r="D658" s="3"/>
      <c r="E658" s="3"/>
      <c r="F658" s="3"/>
    </row>
    <row r="659" spans="1:6">
      <c r="A659" s="3"/>
      <c r="B659" s="42"/>
      <c r="C659" s="3"/>
      <c r="D659" s="3"/>
      <c r="E659" s="3"/>
      <c r="F659" s="3"/>
    </row>
    <row r="660" spans="1:6">
      <c r="A660" s="3"/>
      <c r="B660" s="42"/>
      <c r="C660" s="3"/>
      <c r="D660" s="3"/>
      <c r="E660" s="3"/>
      <c r="F660" s="3"/>
    </row>
    <row r="661" spans="1:6">
      <c r="A661" s="3"/>
      <c r="B661" s="42"/>
      <c r="C661" s="3"/>
      <c r="D661" s="3"/>
      <c r="E661" s="3"/>
      <c r="F661" s="3"/>
    </row>
    <row r="662" spans="1:6">
      <c r="A662" s="3"/>
      <c r="B662" s="42"/>
      <c r="C662" s="3"/>
      <c r="D662" s="3"/>
      <c r="E662" s="3"/>
      <c r="F662" s="3"/>
    </row>
    <row r="663" spans="1:6">
      <c r="A663" s="3"/>
      <c r="B663" s="42"/>
      <c r="C663" s="3"/>
      <c r="D663" s="3"/>
      <c r="E663" s="3"/>
      <c r="F663" s="3"/>
    </row>
    <row r="664" spans="1:6">
      <c r="A664" s="3"/>
      <c r="B664" s="42"/>
      <c r="C664" s="3"/>
      <c r="D664" s="3"/>
      <c r="E664" s="3"/>
      <c r="F664" s="3"/>
    </row>
    <row r="665" spans="1:6">
      <c r="A665" s="3"/>
      <c r="B665" s="42"/>
      <c r="C665" s="3"/>
      <c r="D665" s="3"/>
      <c r="E665" s="3"/>
      <c r="F665" s="3"/>
    </row>
    <row r="666" spans="1:6">
      <c r="A666" s="3"/>
      <c r="B666" s="42"/>
      <c r="C666" s="3"/>
      <c r="D666" s="3"/>
      <c r="E666" s="3"/>
      <c r="F666" s="3"/>
    </row>
    <row r="667" spans="1:6">
      <c r="A667" s="3"/>
      <c r="B667" s="42"/>
      <c r="C667" s="3"/>
      <c r="D667" s="3"/>
      <c r="E667" s="3"/>
      <c r="F667" s="3"/>
    </row>
    <row r="668" spans="1:6">
      <c r="A668" s="3"/>
      <c r="B668" s="42"/>
      <c r="C668" s="3"/>
      <c r="D668" s="3"/>
      <c r="E668" s="3"/>
      <c r="F668" s="3"/>
    </row>
    <row r="669" spans="1:6">
      <c r="A669" s="3"/>
      <c r="B669" s="42"/>
      <c r="C669" s="3"/>
      <c r="D669" s="3"/>
      <c r="E669" s="3"/>
      <c r="F669" s="3"/>
    </row>
    <row r="670" spans="1:6">
      <c r="A670" s="3"/>
      <c r="B670" s="42"/>
      <c r="C670" s="3"/>
      <c r="D670" s="3"/>
      <c r="E670" s="3"/>
      <c r="F670" s="3"/>
    </row>
    <row r="671" spans="1:6">
      <c r="A671" s="3"/>
      <c r="B671" s="42"/>
      <c r="C671" s="3"/>
      <c r="D671" s="3"/>
      <c r="E671" s="3"/>
      <c r="F671" s="3"/>
    </row>
    <row r="672" spans="1:6">
      <c r="A672" s="3"/>
      <c r="B672" s="42"/>
      <c r="C672" s="3"/>
      <c r="D672" s="3"/>
      <c r="E672" s="3"/>
      <c r="F672" s="3"/>
    </row>
    <row r="673" spans="1:6">
      <c r="A673" s="3"/>
      <c r="B673" s="42"/>
      <c r="C673" s="3"/>
      <c r="D673" s="3"/>
      <c r="E673" s="3"/>
      <c r="F673" s="3"/>
    </row>
    <row r="674" spans="1:6">
      <c r="A674" s="3"/>
      <c r="B674" s="42"/>
      <c r="C674" s="3"/>
      <c r="D674" s="3"/>
      <c r="E674" s="3"/>
      <c r="F674" s="3"/>
    </row>
    <row r="675" spans="1:6">
      <c r="A675" s="3"/>
      <c r="B675" s="42"/>
      <c r="C675" s="3"/>
      <c r="D675" s="3"/>
      <c r="E675" s="3"/>
      <c r="F675" s="3"/>
    </row>
    <row r="676" spans="1:6">
      <c r="A676" s="3"/>
      <c r="B676" s="42"/>
      <c r="C676" s="3"/>
      <c r="D676" s="3"/>
      <c r="E676" s="3"/>
      <c r="F676" s="3"/>
    </row>
    <row r="677" spans="1:6">
      <c r="A677" s="3"/>
      <c r="B677" s="42"/>
      <c r="C677" s="3"/>
      <c r="D677" s="3"/>
      <c r="E677" s="3"/>
      <c r="F677" s="3"/>
    </row>
    <row r="678" spans="1:6">
      <c r="A678" s="3"/>
      <c r="B678" s="42"/>
      <c r="C678" s="3"/>
      <c r="D678" s="3"/>
      <c r="E678" s="3"/>
      <c r="F678" s="3"/>
    </row>
    <row r="679" spans="1:6">
      <c r="A679" s="3"/>
      <c r="B679" s="42"/>
      <c r="C679" s="3"/>
      <c r="D679" s="3"/>
      <c r="E679" s="3"/>
      <c r="F679" s="3"/>
    </row>
    <row r="680" spans="1:6">
      <c r="A680" s="3"/>
      <c r="B680" s="42"/>
      <c r="C680" s="3"/>
      <c r="D680" s="3"/>
      <c r="E680" s="3"/>
      <c r="F680" s="3"/>
    </row>
    <row r="681" spans="1:6">
      <c r="A681" s="3"/>
      <c r="B681" s="42"/>
      <c r="C681" s="3"/>
      <c r="D681" s="3"/>
      <c r="E681" s="3"/>
      <c r="F681" s="3"/>
    </row>
    <row r="682" spans="1:6">
      <c r="A682" s="3"/>
      <c r="B682" s="42"/>
      <c r="C682" s="3"/>
      <c r="D682" s="3"/>
      <c r="E682" s="3"/>
      <c r="F682" s="3"/>
    </row>
    <row r="683" spans="1:6">
      <c r="A683" s="3"/>
      <c r="B683" s="42"/>
      <c r="C683" s="3"/>
      <c r="D683" s="3"/>
      <c r="E683" s="3"/>
      <c r="F683" s="3"/>
    </row>
    <row r="684" spans="1:6">
      <c r="A684" s="3"/>
      <c r="B684" s="42"/>
      <c r="C684" s="3"/>
      <c r="D684" s="3"/>
      <c r="E684" s="3"/>
      <c r="F684" s="3"/>
    </row>
    <row r="685" spans="1:6">
      <c r="A685" s="3"/>
      <c r="B685" s="42"/>
      <c r="C685" s="3"/>
      <c r="D685" s="3"/>
      <c r="E685" s="3"/>
      <c r="F685" s="3"/>
    </row>
    <row r="686" spans="1:6">
      <c r="A686" s="3"/>
      <c r="B686" s="42"/>
      <c r="C686" s="3"/>
      <c r="D686" s="3"/>
      <c r="E686" s="3"/>
      <c r="F686" s="3"/>
    </row>
    <row r="687" spans="1:6">
      <c r="A687" s="3"/>
      <c r="B687" s="42"/>
      <c r="C687" s="3"/>
      <c r="D687" s="3"/>
      <c r="E687" s="3"/>
      <c r="F687" s="3"/>
    </row>
    <row r="688" spans="1:6">
      <c r="A688" s="3"/>
      <c r="B688" s="42"/>
      <c r="C688" s="3"/>
      <c r="D688" s="3"/>
      <c r="E688" s="3"/>
      <c r="F688" s="3"/>
    </row>
    <row r="689" spans="1:6">
      <c r="A689" s="3"/>
      <c r="B689" s="42"/>
      <c r="C689" s="3"/>
      <c r="D689" s="3"/>
      <c r="E689" s="3"/>
      <c r="F689" s="3"/>
    </row>
    <row r="690" spans="1:6">
      <c r="A690" s="3"/>
      <c r="B690" s="42"/>
      <c r="C690" s="3"/>
      <c r="D690" s="3"/>
      <c r="E690" s="3"/>
      <c r="F690" s="3"/>
    </row>
    <row r="691" spans="1:6">
      <c r="A691" s="3"/>
      <c r="B691" s="42"/>
      <c r="C691" s="3"/>
      <c r="D691" s="3"/>
      <c r="E691" s="3"/>
      <c r="F691" s="3"/>
    </row>
    <row r="692" spans="1:6">
      <c r="A692" s="3"/>
      <c r="B692" s="42"/>
      <c r="C692" s="3"/>
      <c r="D692" s="3"/>
      <c r="E692" s="3"/>
      <c r="F692" s="3"/>
    </row>
    <row r="693" spans="1:6">
      <c r="A693" s="3"/>
      <c r="B693" s="42"/>
      <c r="C693" s="3"/>
      <c r="D693" s="3"/>
      <c r="E693" s="3"/>
      <c r="F693" s="3"/>
    </row>
    <row r="694" spans="1:6">
      <c r="A694" s="3"/>
      <c r="B694" s="42"/>
      <c r="C694" s="3"/>
      <c r="D694" s="3"/>
      <c r="E694" s="3"/>
      <c r="F694" s="3"/>
    </row>
    <row r="695" spans="1:6">
      <c r="A695" s="3"/>
      <c r="B695" s="42"/>
      <c r="C695" s="3"/>
      <c r="D695" s="3"/>
      <c r="E695" s="3"/>
      <c r="F695" s="3"/>
    </row>
    <row r="696" spans="1:6">
      <c r="A696" s="3"/>
      <c r="B696" s="42"/>
      <c r="C696" s="3"/>
      <c r="D696" s="3"/>
      <c r="E696" s="3"/>
      <c r="F696" s="3"/>
    </row>
    <row r="697" spans="1:6">
      <c r="A697" s="3"/>
      <c r="B697" s="42"/>
      <c r="C697" s="3"/>
      <c r="D697" s="3"/>
      <c r="E697" s="3"/>
      <c r="F697" s="3"/>
    </row>
    <row r="698" spans="1:6">
      <c r="A698" s="3"/>
      <c r="B698" s="42"/>
      <c r="C698" s="3"/>
      <c r="D698" s="3"/>
      <c r="E698" s="3"/>
      <c r="F698" s="3"/>
    </row>
    <row r="699" spans="1:6">
      <c r="A699" s="3"/>
      <c r="B699" s="42"/>
      <c r="C699" s="3"/>
      <c r="D699" s="3"/>
      <c r="E699" s="3"/>
      <c r="F699" s="3"/>
    </row>
    <row r="700" spans="1:6">
      <c r="A700" s="3"/>
      <c r="B700" s="42"/>
      <c r="C700" s="3"/>
      <c r="D700" s="3"/>
      <c r="E700" s="3"/>
      <c r="F700" s="3"/>
    </row>
    <row r="701" spans="1:6">
      <c r="A701" s="3"/>
      <c r="B701" s="42"/>
      <c r="C701" s="3"/>
      <c r="D701" s="3"/>
      <c r="E701" s="3"/>
      <c r="F701" s="3"/>
    </row>
    <row r="702" spans="1:6">
      <c r="A702" s="3"/>
      <c r="B702" s="42"/>
      <c r="C702" s="3"/>
      <c r="D702" s="3"/>
      <c r="E702" s="3"/>
      <c r="F702" s="3"/>
    </row>
    <row r="703" spans="1:6">
      <c r="A703" s="3"/>
      <c r="B703" s="42"/>
      <c r="C703" s="3"/>
      <c r="D703" s="3"/>
      <c r="E703" s="3"/>
      <c r="F703" s="3"/>
    </row>
    <row r="704" spans="1:6">
      <c r="A704" s="3"/>
      <c r="B704" s="42"/>
      <c r="C704" s="3"/>
      <c r="D704" s="3"/>
      <c r="E704" s="3"/>
      <c r="F704" s="3"/>
    </row>
    <row r="705" spans="1:6">
      <c r="A705" s="3"/>
      <c r="B705" s="42"/>
      <c r="C705" s="3"/>
      <c r="D705" s="3"/>
      <c r="E705" s="3"/>
      <c r="F705" s="3"/>
    </row>
    <row r="706" spans="1:6">
      <c r="A706" s="3"/>
      <c r="B706" s="42"/>
      <c r="C706" s="3"/>
      <c r="D706" s="3"/>
      <c r="E706" s="3"/>
      <c r="F706" s="3"/>
    </row>
    <row r="707" spans="1:6">
      <c r="A707" s="3"/>
      <c r="B707" s="42"/>
      <c r="C707" s="3"/>
      <c r="D707" s="3"/>
      <c r="E707" s="3"/>
      <c r="F707" s="3"/>
    </row>
    <row r="708" spans="1:6">
      <c r="A708" s="3"/>
      <c r="B708" s="42"/>
      <c r="C708" s="3"/>
      <c r="D708" s="3"/>
      <c r="E708" s="3"/>
      <c r="F708" s="3"/>
    </row>
    <row r="709" spans="1:6">
      <c r="A709" s="3"/>
      <c r="B709" s="42"/>
      <c r="C709" s="3"/>
      <c r="D709" s="3"/>
      <c r="E709" s="3"/>
      <c r="F709" s="3"/>
    </row>
    <row r="710" spans="1:6">
      <c r="A710" s="3"/>
      <c r="B710" s="42"/>
      <c r="C710" s="3"/>
      <c r="D710" s="3"/>
      <c r="E710" s="3"/>
      <c r="F710" s="3"/>
    </row>
    <row r="711" spans="1:6">
      <c r="A711" s="3"/>
      <c r="B711" s="42"/>
      <c r="C711" s="3"/>
      <c r="D711" s="3"/>
      <c r="E711" s="3"/>
      <c r="F711" s="3"/>
    </row>
    <row r="712" spans="1:6">
      <c r="A712" s="3"/>
      <c r="B712" s="42"/>
      <c r="C712" s="3"/>
      <c r="D712" s="3"/>
      <c r="E712" s="3"/>
      <c r="F712" s="3"/>
    </row>
    <row r="713" spans="1:6">
      <c r="A713" s="3"/>
      <c r="B713" s="42"/>
      <c r="C713" s="3"/>
      <c r="D713" s="3"/>
      <c r="E713" s="3"/>
      <c r="F713" s="3"/>
    </row>
    <row r="714" spans="1:6">
      <c r="A714" s="3"/>
      <c r="B714" s="42"/>
      <c r="C714" s="3"/>
      <c r="D714" s="3"/>
      <c r="E714" s="3"/>
      <c r="F714" s="3"/>
    </row>
    <row r="715" spans="1:6">
      <c r="A715" s="3"/>
      <c r="B715" s="42"/>
      <c r="C715" s="3"/>
      <c r="D715" s="3"/>
      <c r="E715" s="3"/>
      <c r="F715" s="3"/>
    </row>
    <row r="716" spans="1:6">
      <c r="A716" s="3"/>
      <c r="B716" s="42"/>
      <c r="C716" s="3"/>
      <c r="D716" s="3"/>
      <c r="E716" s="3"/>
      <c r="F716" s="3"/>
    </row>
    <row r="717" spans="1:6">
      <c r="A717" s="3"/>
      <c r="B717" s="42"/>
      <c r="C717" s="3"/>
      <c r="D717" s="3"/>
      <c r="E717" s="3"/>
      <c r="F717" s="3"/>
    </row>
    <row r="718" spans="1:6">
      <c r="A718" s="3"/>
      <c r="B718" s="42"/>
      <c r="C718" s="3"/>
      <c r="D718" s="3"/>
      <c r="E718" s="3"/>
      <c r="F718" s="3"/>
    </row>
    <row r="719" spans="1:6">
      <c r="A719" s="3"/>
      <c r="B719" s="42"/>
      <c r="C719" s="3"/>
      <c r="D719" s="3"/>
      <c r="E719" s="3"/>
      <c r="F719" s="3"/>
    </row>
    <row r="720" spans="1:6">
      <c r="A720" s="3"/>
      <c r="B720" s="42"/>
      <c r="C720" s="3"/>
      <c r="D720" s="3"/>
      <c r="E720" s="3"/>
      <c r="F720" s="3"/>
    </row>
    <row r="721" spans="1:6">
      <c r="A721" s="3"/>
      <c r="B721" s="42"/>
      <c r="C721" s="3"/>
      <c r="D721" s="3"/>
      <c r="E721" s="3"/>
      <c r="F721" s="3"/>
    </row>
    <row r="722" spans="1:6">
      <c r="A722" s="3"/>
      <c r="B722" s="42"/>
      <c r="C722" s="3"/>
      <c r="D722" s="3"/>
      <c r="E722" s="3"/>
      <c r="F722" s="3"/>
    </row>
    <row r="723" spans="1:6">
      <c r="A723" s="3"/>
      <c r="B723" s="42"/>
      <c r="C723" s="3"/>
      <c r="D723" s="3"/>
      <c r="E723" s="3"/>
      <c r="F723" s="3"/>
    </row>
    <row r="724" spans="1:6">
      <c r="A724" s="3"/>
      <c r="B724" s="42"/>
      <c r="C724" s="3"/>
      <c r="D724" s="3"/>
      <c r="E724" s="3"/>
      <c r="F724" s="3"/>
    </row>
    <row r="725" spans="1:6">
      <c r="A725" s="3"/>
      <c r="B725" s="42"/>
      <c r="C725" s="3"/>
      <c r="D725" s="3"/>
      <c r="E725" s="3"/>
      <c r="F725" s="3"/>
    </row>
    <row r="726" spans="1:6">
      <c r="A726" s="3"/>
      <c r="B726" s="42"/>
      <c r="C726" s="3"/>
      <c r="D726" s="3"/>
      <c r="E726" s="3"/>
      <c r="F726" s="3"/>
    </row>
    <row r="727" spans="1:6">
      <c r="A727" s="3"/>
      <c r="B727" s="42"/>
      <c r="C727" s="3"/>
      <c r="D727" s="3"/>
      <c r="E727" s="3"/>
      <c r="F727" s="3"/>
    </row>
    <row r="728" spans="1:6">
      <c r="A728" s="3"/>
      <c r="B728" s="42"/>
      <c r="C728" s="3"/>
      <c r="D728" s="3"/>
      <c r="E728" s="3"/>
      <c r="F728" s="3"/>
    </row>
    <row r="729" spans="1:6">
      <c r="A729" s="3"/>
      <c r="B729" s="42"/>
      <c r="C729" s="3"/>
      <c r="D729" s="3"/>
      <c r="E729" s="3"/>
      <c r="F729" s="3"/>
    </row>
    <row r="730" spans="1:6">
      <c r="A730" s="3"/>
      <c r="B730" s="42"/>
      <c r="C730" s="3"/>
      <c r="D730" s="3"/>
      <c r="E730" s="3"/>
      <c r="F730" s="3"/>
    </row>
    <row r="731" spans="1:6">
      <c r="A731" s="3"/>
      <c r="B731" s="42"/>
      <c r="C731" s="3"/>
      <c r="D731" s="3"/>
      <c r="E731" s="3"/>
      <c r="F731" s="3"/>
    </row>
    <row r="732" spans="1:6">
      <c r="A732" s="3"/>
      <c r="B732" s="42"/>
      <c r="C732" s="3"/>
      <c r="D732" s="3"/>
      <c r="E732" s="3"/>
      <c r="F732" s="3"/>
    </row>
    <row r="733" spans="1:6">
      <c r="A733" s="3"/>
      <c r="B733" s="42"/>
      <c r="C733" s="3"/>
      <c r="D733" s="3"/>
      <c r="E733" s="3"/>
      <c r="F733" s="3"/>
    </row>
    <row r="734" spans="1:6">
      <c r="A734" s="3"/>
      <c r="B734" s="42"/>
      <c r="C734" s="3"/>
      <c r="D734" s="3"/>
      <c r="E734" s="3"/>
      <c r="F734" s="3"/>
    </row>
    <row r="735" spans="1:6">
      <c r="A735" s="3"/>
      <c r="B735" s="42"/>
      <c r="C735" s="3"/>
      <c r="D735" s="3"/>
      <c r="E735" s="3"/>
      <c r="F735" s="3"/>
    </row>
    <row r="736" spans="1:6">
      <c r="A736" s="3"/>
      <c r="B736" s="42"/>
      <c r="C736" s="3"/>
      <c r="D736" s="3"/>
      <c r="E736" s="3"/>
      <c r="F736" s="3"/>
    </row>
    <row r="737" spans="1:6">
      <c r="A737" s="3"/>
      <c r="B737" s="42"/>
      <c r="C737" s="3"/>
      <c r="D737" s="3"/>
      <c r="E737" s="3"/>
      <c r="F737" s="3"/>
    </row>
    <row r="738" spans="1:6">
      <c r="A738" s="3"/>
      <c r="B738" s="42"/>
      <c r="C738" s="3"/>
      <c r="D738" s="3"/>
      <c r="E738" s="3"/>
      <c r="F738" s="3"/>
    </row>
    <row r="739" spans="1:6">
      <c r="A739" s="3"/>
      <c r="B739" s="42"/>
      <c r="C739" s="3"/>
      <c r="D739" s="3"/>
      <c r="E739" s="3"/>
      <c r="F739" s="3"/>
    </row>
    <row r="740" spans="1:6">
      <c r="A740" s="3"/>
      <c r="B740" s="42"/>
      <c r="C740" s="3"/>
      <c r="D740" s="3"/>
      <c r="E740" s="3"/>
      <c r="F740" s="3"/>
    </row>
    <row r="741" spans="1:6">
      <c r="A741" s="3"/>
      <c r="B741" s="42"/>
      <c r="C741" s="3"/>
      <c r="D741" s="3"/>
      <c r="E741" s="3"/>
      <c r="F741" s="3"/>
    </row>
    <row r="742" spans="1:6">
      <c r="A742" s="3"/>
      <c r="B742" s="42"/>
      <c r="C742" s="3"/>
      <c r="D742" s="3"/>
      <c r="E742" s="3"/>
      <c r="F742" s="3"/>
    </row>
    <row r="743" spans="1:6">
      <c r="A743" s="3"/>
      <c r="B743" s="42"/>
      <c r="C743" s="3"/>
      <c r="D743" s="3"/>
      <c r="E743" s="3"/>
      <c r="F743" s="3"/>
    </row>
    <row r="744" spans="1:6">
      <c r="A744" s="3"/>
      <c r="B744" s="42"/>
      <c r="C744" s="3"/>
      <c r="D744" s="3"/>
      <c r="E744" s="3"/>
      <c r="F744" s="3"/>
    </row>
    <row r="745" spans="1:6">
      <c r="A745" s="3"/>
      <c r="B745" s="42"/>
      <c r="C745" s="3"/>
      <c r="D745" s="3"/>
      <c r="E745" s="3"/>
      <c r="F745" s="3"/>
    </row>
    <row r="746" spans="1:6">
      <c r="A746" s="3"/>
      <c r="B746" s="42"/>
      <c r="C746" s="3"/>
      <c r="D746" s="3"/>
      <c r="E746" s="3"/>
      <c r="F746" s="3"/>
    </row>
    <row r="747" spans="1:6">
      <c r="A747" s="3"/>
      <c r="B747" s="42"/>
      <c r="C747" s="3"/>
      <c r="D747" s="3"/>
      <c r="E747" s="3"/>
      <c r="F747" s="3"/>
    </row>
    <row r="748" spans="1:6">
      <c r="A748" s="3"/>
      <c r="B748" s="42"/>
      <c r="C748" s="3"/>
      <c r="D748" s="3"/>
      <c r="E748" s="3"/>
      <c r="F748" s="3"/>
    </row>
    <row r="749" spans="1:6">
      <c r="A749" s="3"/>
      <c r="B749" s="42"/>
      <c r="C749" s="3"/>
      <c r="D749" s="3"/>
      <c r="E749" s="3"/>
      <c r="F749" s="3"/>
    </row>
    <row r="750" spans="1:6">
      <c r="A750" s="3"/>
      <c r="B750" s="42"/>
      <c r="C750" s="3"/>
      <c r="D750" s="3"/>
      <c r="E750" s="3"/>
      <c r="F750" s="3"/>
    </row>
    <row r="751" spans="1:6">
      <c r="A751" s="3"/>
      <c r="B751" s="42"/>
      <c r="C751" s="3"/>
      <c r="D751" s="3"/>
      <c r="E751" s="3"/>
      <c r="F751" s="3"/>
    </row>
    <row r="752" spans="1:6">
      <c r="A752" s="3"/>
      <c r="B752" s="42"/>
      <c r="C752" s="3"/>
      <c r="D752" s="3"/>
      <c r="E752" s="3"/>
      <c r="F752" s="3"/>
    </row>
    <row r="753" spans="1:6">
      <c r="A753" s="3"/>
      <c r="B753" s="42"/>
      <c r="C753" s="3"/>
      <c r="D753" s="3"/>
      <c r="E753" s="3"/>
      <c r="F753" s="3"/>
    </row>
    <row r="754" spans="1:6">
      <c r="A754" s="3"/>
      <c r="B754" s="42"/>
      <c r="C754" s="3"/>
      <c r="D754" s="3"/>
      <c r="E754" s="3"/>
      <c r="F754" s="3"/>
    </row>
    <row r="755" spans="1:6">
      <c r="A755" s="3"/>
      <c r="B755" s="42"/>
      <c r="C755" s="3"/>
      <c r="D755" s="3"/>
      <c r="E755" s="3"/>
      <c r="F755" s="3"/>
    </row>
    <row r="756" spans="1:6">
      <c r="A756" s="3"/>
      <c r="B756" s="42"/>
      <c r="C756" s="3"/>
      <c r="D756" s="3"/>
      <c r="E756" s="3"/>
      <c r="F756" s="3"/>
    </row>
    <row r="757" spans="1:6">
      <c r="A757" s="3"/>
      <c r="B757" s="42"/>
      <c r="C757" s="3"/>
      <c r="D757" s="3"/>
      <c r="E757" s="3"/>
      <c r="F757" s="3"/>
    </row>
    <row r="758" spans="1:6">
      <c r="A758" s="3"/>
      <c r="B758" s="42"/>
      <c r="C758" s="3"/>
      <c r="D758" s="3"/>
      <c r="E758" s="3"/>
      <c r="F758" s="3"/>
    </row>
    <row r="759" spans="1:6">
      <c r="A759" s="3"/>
      <c r="B759" s="42"/>
      <c r="C759" s="3"/>
      <c r="D759" s="3"/>
      <c r="E759" s="3"/>
      <c r="F759" s="3"/>
    </row>
    <row r="760" spans="1:6">
      <c r="A760" s="3"/>
      <c r="B760" s="42"/>
      <c r="C760" s="3"/>
      <c r="D760" s="3"/>
      <c r="E760" s="3"/>
      <c r="F760" s="3"/>
    </row>
    <row r="761" spans="1:6">
      <c r="A761" s="3"/>
      <c r="B761" s="42"/>
      <c r="C761" s="3"/>
      <c r="D761" s="3"/>
      <c r="E761" s="3"/>
      <c r="F761" s="3"/>
    </row>
    <row r="762" spans="1:6">
      <c r="A762" s="3"/>
      <c r="B762" s="42"/>
      <c r="C762" s="3"/>
      <c r="D762" s="3"/>
      <c r="E762" s="3"/>
      <c r="F762" s="3"/>
    </row>
    <row r="763" spans="1:6">
      <c r="A763" s="3"/>
      <c r="B763" s="42"/>
      <c r="C763" s="3"/>
      <c r="D763" s="3"/>
      <c r="E763" s="3"/>
      <c r="F763" s="3"/>
    </row>
    <row r="764" spans="1:6">
      <c r="A764" s="3"/>
      <c r="B764" s="42"/>
      <c r="C764" s="3"/>
      <c r="D764" s="3"/>
      <c r="E764" s="3"/>
      <c r="F764" s="3"/>
    </row>
    <row r="765" spans="1:6">
      <c r="A765" s="3"/>
      <c r="B765" s="42"/>
      <c r="C765" s="3"/>
      <c r="D765" s="3"/>
      <c r="E765" s="3"/>
      <c r="F765" s="3"/>
    </row>
    <row r="766" spans="1:6">
      <c r="A766" s="3"/>
      <c r="B766" s="42"/>
      <c r="C766" s="3"/>
      <c r="D766" s="3"/>
      <c r="E766" s="3"/>
      <c r="F766" s="3"/>
    </row>
    <row r="767" spans="1:6">
      <c r="A767" s="3"/>
      <c r="B767" s="42"/>
      <c r="C767" s="3"/>
      <c r="D767" s="3"/>
      <c r="E767" s="3"/>
      <c r="F767" s="3"/>
    </row>
    <row r="768" spans="1:6">
      <c r="A768" s="3"/>
      <c r="B768" s="42"/>
      <c r="C768" s="3"/>
      <c r="D768" s="3"/>
      <c r="E768" s="3"/>
      <c r="F768" s="3"/>
    </row>
    <row r="769" spans="1:6">
      <c r="A769" s="3"/>
      <c r="B769" s="42"/>
      <c r="C769" s="3"/>
      <c r="D769" s="3"/>
      <c r="E769" s="3"/>
      <c r="F769" s="3"/>
    </row>
    <row r="770" spans="1:6">
      <c r="A770" s="3"/>
      <c r="B770" s="42"/>
      <c r="C770" s="3"/>
      <c r="D770" s="3"/>
      <c r="E770" s="3"/>
      <c r="F770" s="3"/>
    </row>
    <row r="771" spans="1:6">
      <c r="A771" s="3"/>
      <c r="B771" s="42"/>
      <c r="C771" s="3"/>
      <c r="D771" s="3"/>
      <c r="E771" s="3"/>
      <c r="F771" s="3"/>
    </row>
    <row r="772" spans="1:6">
      <c r="A772" s="3"/>
      <c r="B772" s="42"/>
      <c r="C772" s="3"/>
      <c r="D772" s="3"/>
      <c r="E772" s="3"/>
      <c r="F772" s="3"/>
    </row>
    <row r="773" spans="1:6">
      <c r="A773" s="3"/>
      <c r="B773" s="42"/>
      <c r="C773" s="3"/>
      <c r="D773" s="3"/>
      <c r="E773" s="3"/>
      <c r="F773" s="3"/>
    </row>
    <row r="774" spans="1:6">
      <c r="A774" s="3"/>
      <c r="B774" s="42"/>
      <c r="C774" s="3"/>
      <c r="D774" s="3"/>
      <c r="E774" s="3"/>
      <c r="F774" s="3"/>
    </row>
    <row r="775" spans="1:6">
      <c r="A775" s="3"/>
      <c r="B775" s="42"/>
      <c r="C775" s="3"/>
      <c r="D775" s="3"/>
      <c r="E775" s="3"/>
      <c r="F775" s="3"/>
    </row>
    <row r="776" spans="1:6">
      <c r="A776" s="3"/>
      <c r="B776" s="42"/>
      <c r="C776" s="3"/>
      <c r="D776" s="3"/>
      <c r="E776" s="3"/>
      <c r="F776" s="3"/>
    </row>
    <row r="777" spans="1:6">
      <c r="A777" s="3"/>
      <c r="B777" s="42"/>
      <c r="C777" s="3"/>
      <c r="D777" s="3"/>
      <c r="E777" s="3"/>
      <c r="F777" s="3"/>
    </row>
    <row r="778" spans="1:6">
      <c r="A778" s="3"/>
      <c r="B778" s="42"/>
      <c r="C778" s="3"/>
      <c r="D778" s="3"/>
      <c r="E778" s="3"/>
      <c r="F778" s="3"/>
    </row>
    <row r="779" spans="1:6">
      <c r="A779" s="3"/>
      <c r="B779" s="42"/>
      <c r="C779" s="3"/>
      <c r="D779" s="3"/>
      <c r="E779" s="3"/>
      <c r="F779" s="3"/>
    </row>
    <row r="780" spans="1:6">
      <c r="A780" s="3"/>
      <c r="B780" s="42"/>
      <c r="C780" s="3"/>
      <c r="D780" s="3"/>
      <c r="E780" s="3"/>
      <c r="F780" s="3"/>
    </row>
    <row r="781" spans="1:6">
      <c r="A781" s="3"/>
      <c r="B781" s="42"/>
      <c r="C781" s="3"/>
      <c r="D781" s="3"/>
      <c r="E781" s="3"/>
      <c r="F781" s="3"/>
    </row>
    <row r="782" spans="1:6">
      <c r="A782" s="3"/>
      <c r="B782" s="42"/>
      <c r="C782" s="3"/>
      <c r="D782" s="3"/>
      <c r="E782" s="3"/>
      <c r="F782" s="3"/>
    </row>
    <row r="783" spans="1:6">
      <c r="A783" s="3"/>
      <c r="B783" s="42"/>
      <c r="C783" s="3"/>
      <c r="D783" s="3"/>
      <c r="E783" s="3"/>
      <c r="F783" s="3"/>
    </row>
    <row r="784" spans="1:6">
      <c r="A784" s="3"/>
      <c r="B784" s="42"/>
      <c r="C784" s="3"/>
      <c r="D784" s="3"/>
      <c r="E784" s="3"/>
      <c r="F784" s="3"/>
    </row>
    <row r="785" spans="1:6">
      <c r="A785" s="3"/>
      <c r="B785" s="42"/>
      <c r="C785" s="3"/>
      <c r="D785" s="3"/>
      <c r="E785" s="3"/>
      <c r="F785" s="3"/>
    </row>
    <row r="786" spans="1:6">
      <c r="A786" s="3"/>
      <c r="B786" s="42"/>
      <c r="C786" s="3"/>
      <c r="D786" s="3"/>
      <c r="E786" s="3"/>
      <c r="F786" s="3"/>
    </row>
    <row r="787" spans="1:6">
      <c r="A787" s="3"/>
      <c r="B787" s="42"/>
      <c r="C787" s="3"/>
      <c r="D787" s="3"/>
      <c r="E787" s="3"/>
      <c r="F787" s="3"/>
    </row>
    <row r="788" spans="1:6">
      <c r="A788" s="3"/>
      <c r="B788" s="42"/>
      <c r="C788" s="3"/>
      <c r="D788" s="3"/>
      <c r="E788" s="3"/>
      <c r="F788" s="3"/>
    </row>
    <row r="789" spans="1:6">
      <c r="A789" s="3"/>
      <c r="B789" s="42"/>
      <c r="C789" s="3"/>
      <c r="D789" s="3"/>
      <c r="E789" s="3"/>
      <c r="F789" s="3"/>
    </row>
    <row r="790" spans="1:6">
      <c r="A790" s="3"/>
      <c r="B790" s="42"/>
      <c r="C790" s="3"/>
      <c r="D790" s="3"/>
      <c r="E790" s="3"/>
      <c r="F790" s="3"/>
    </row>
    <row r="791" spans="1:6">
      <c r="A791" s="3"/>
      <c r="B791" s="42"/>
      <c r="C791" s="3"/>
      <c r="D791" s="3"/>
      <c r="E791" s="3"/>
      <c r="F791" s="3"/>
    </row>
    <row r="792" spans="1:6">
      <c r="A792" s="3"/>
      <c r="B792" s="42"/>
      <c r="C792" s="3"/>
      <c r="D792" s="3"/>
      <c r="E792" s="3"/>
      <c r="F792" s="3"/>
    </row>
    <row r="793" spans="1:6">
      <c r="A793" s="3"/>
      <c r="B793" s="42"/>
      <c r="C793" s="3"/>
      <c r="D793" s="3"/>
      <c r="E793" s="3"/>
      <c r="F793" s="3"/>
    </row>
    <row r="794" spans="1:6">
      <c r="A794" s="3"/>
      <c r="B794" s="42"/>
      <c r="C794" s="3"/>
      <c r="D794" s="3"/>
      <c r="E794" s="3"/>
      <c r="F794" s="3"/>
    </row>
    <row r="795" spans="1:6">
      <c r="A795" s="3"/>
      <c r="B795" s="42"/>
      <c r="C795" s="3"/>
      <c r="D795" s="3"/>
      <c r="E795" s="3"/>
      <c r="F795" s="3"/>
    </row>
    <row r="796" spans="1:6">
      <c r="A796" s="3"/>
      <c r="B796" s="42"/>
      <c r="C796" s="3"/>
      <c r="D796" s="3"/>
      <c r="E796" s="3"/>
      <c r="F796" s="3"/>
    </row>
    <row r="797" spans="1:6">
      <c r="A797" s="3"/>
      <c r="B797" s="42"/>
      <c r="C797" s="3"/>
      <c r="D797" s="3"/>
      <c r="E797" s="3"/>
      <c r="F797" s="3"/>
    </row>
    <row r="798" spans="1:6">
      <c r="A798" s="3"/>
      <c r="B798" s="42"/>
      <c r="C798" s="3"/>
      <c r="D798" s="3"/>
      <c r="E798" s="3"/>
      <c r="F798" s="3"/>
    </row>
    <row r="799" spans="1:6">
      <c r="A799" s="3"/>
      <c r="B799" s="42"/>
      <c r="C799" s="3"/>
      <c r="D799" s="3"/>
      <c r="E799" s="3"/>
      <c r="F799" s="3"/>
    </row>
    <row r="800" spans="1:6">
      <c r="A800" s="3"/>
      <c r="B800" s="42"/>
      <c r="C800" s="3"/>
      <c r="D800" s="3"/>
      <c r="E800" s="3"/>
      <c r="F800" s="3"/>
    </row>
    <row r="801" spans="1:6">
      <c r="A801" s="3"/>
      <c r="B801" s="42"/>
      <c r="C801" s="3"/>
      <c r="D801" s="3"/>
      <c r="E801" s="3"/>
      <c r="F801" s="3"/>
    </row>
    <row r="802" spans="1:6">
      <c r="A802" s="3"/>
      <c r="B802" s="42"/>
      <c r="C802" s="3"/>
      <c r="D802" s="3"/>
      <c r="E802" s="3"/>
      <c r="F802" s="3"/>
    </row>
    <row r="803" spans="1:6">
      <c r="A803" s="3"/>
      <c r="B803" s="42"/>
      <c r="C803" s="3"/>
      <c r="D803" s="3"/>
      <c r="E803" s="3"/>
      <c r="F803" s="3"/>
    </row>
    <row r="804" spans="1:6">
      <c r="A804" s="3"/>
      <c r="B804" s="42"/>
      <c r="C804" s="3"/>
      <c r="D804" s="3"/>
      <c r="E804" s="3"/>
      <c r="F804" s="3"/>
    </row>
    <row r="805" spans="1:6">
      <c r="A805" s="3"/>
      <c r="B805" s="42"/>
      <c r="C805" s="3"/>
      <c r="D805" s="3"/>
      <c r="E805" s="3"/>
      <c r="F805" s="3"/>
    </row>
    <row r="806" spans="1:6">
      <c r="A806" s="3"/>
      <c r="B806" s="42"/>
      <c r="C806" s="3"/>
      <c r="D806" s="3"/>
      <c r="E806" s="3"/>
      <c r="F806" s="3"/>
    </row>
    <row r="807" spans="1:6">
      <c r="A807" s="3"/>
      <c r="B807" s="42"/>
      <c r="C807" s="3"/>
      <c r="D807" s="3"/>
      <c r="E807" s="3"/>
      <c r="F807" s="3"/>
    </row>
    <row r="808" spans="1:6">
      <c r="A808" s="3"/>
      <c r="B808" s="42"/>
      <c r="C808" s="3"/>
      <c r="D808" s="3"/>
      <c r="E808" s="3"/>
      <c r="F808" s="3"/>
    </row>
    <row r="809" spans="1:6">
      <c r="A809" s="3"/>
      <c r="B809" s="42"/>
      <c r="C809" s="3"/>
      <c r="D809" s="3"/>
      <c r="E809" s="3"/>
      <c r="F809" s="3"/>
    </row>
    <row r="810" spans="1:6">
      <c r="A810" s="3"/>
      <c r="B810" s="42"/>
      <c r="C810" s="3"/>
      <c r="D810" s="3"/>
      <c r="E810" s="3"/>
      <c r="F810" s="3"/>
    </row>
    <row r="811" spans="1:6">
      <c r="A811" s="3"/>
      <c r="B811" s="42"/>
      <c r="C811" s="3"/>
      <c r="D811" s="3"/>
      <c r="E811" s="3"/>
      <c r="F811" s="3"/>
    </row>
    <row r="812" spans="1:6">
      <c r="A812" s="3"/>
      <c r="B812" s="42"/>
      <c r="C812" s="3"/>
      <c r="D812" s="3"/>
      <c r="E812" s="3"/>
      <c r="F812" s="3"/>
    </row>
    <row r="813" spans="1:6">
      <c r="A813" s="3"/>
      <c r="B813" s="42"/>
      <c r="C813" s="3"/>
      <c r="D813" s="3"/>
      <c r="E813" s="3"/>
      <c r="F813" s="3"/>
    </row>
    <row r="814" spans="1:6">
      <c r="A814" s="3"/>
      <c r="B814" s="42"/>
      <c r="C814" s="3"/>
      <c r="D814" s="3"/>
      <c r="E814" s="3"/>
      <c r="F814" s="3"/>
    </row>
    <row r="815" spans="1:6">
      <c r="A815" s="3"/>
      <c r="B815" s="42"/>
      <c r="C815" s="3"/>
      <c r="D815" s="3"/>
      <c r="E815" s="3"/>
      <c r="F815" s="3"/>
    </row>
    <row r="816" spans="1:6">
      <c r="A816" s="3"/>
      <c r="B816" s="42"/>
      <c r="C816" s="3"/>
      <c r="D816" s="3"/>
      <c r="E816" s="3"/>
      <c r="F816" s="3"/>
    </row>
    <row r="817" spans="1:6">
      <c r="A817" s="3"/>
      <c r="B817" s="42"/>
      <c r="C817" s="3"/>
      <c r="D817" s="3"/>
      <c r="E817" s="3"/>
      <c r="F817" s="3"/>
    </row>
    <row r="818" spans="1:6">
      <c r="A818" s="3"/>
      <c r="B818" s="42"/>
      <c r="C818" s="3"/>
      <c r="D818" s="3"/>
      <c r="E818" s="3"/>
      <c r="F818" s="3"/>
    </row>
    <row r="819" spans="1:6">
      <c r="A819" s="3"/>
      <c r="B819" s="42"/>
      <c r="C819" s="3"/>
      <c r="D819" s="3"/>
      <c r="E819" s="3"/>
      <c r="F819" s="3"/>
    </row>
    <row r="820" spans="1:6">
      <c r="A820" s="3"/>
      <c r="B820" s="42"/>
      <c r="C820" s="3"/>
      <c r="D820" s="3"/>
      <c r="E820" s="3"/>
      <c r="F820" s="3"/>
    </row>
    <row r="821" spans="1:6">
      <c r="A821" s="3"/>
      <c r="B821" s="42"/>
      <c r="C821" s="3"/>
      <c r="D821" s="3"/>
      <c r="E821" s="3"/>
      <c r="F821" s="3"/>
    </row>
    <row r="822" spans="1:6">
      <c r="A822" s="3"/>
      <c r="B822" s="42"/>
      <c r="C822" s="3"/>
      <c r="D822" s="3"/>
      <c r="E822" s="3"/>
      <c r="F822" s="3"/>
    </row>
    <row r="823" spans="1:6">
      <c r="A823" s="3"/>
      <c r="B823" s="42"/>
      <c r="C823" s="3"/>
      <c r="D823" s="3"/>
      <c r="E823" s="3"/>
      <c r="F823" s="3"/>
    </row>
    <row r="824" spans="1:6">
      <c r="A824" s="3"/>
      <c r="B824" s="42"/>
      <c r="C824" s="3"/>
      <c r="D824" s="3"/>
      <c r="E824" s="3"/>
      <c r="F824" s="3"/>
    </row>
    <row r="825" spans="1:6">
      <c r="A825" s="3"/>
      <c r="B825" s="42"/>
      <c r="C825" s="3"/>
      <c r="D825" s="3"/>
      <c r="E825" s="3"/>
      <c r="F825" s="3"/>
    </row>
    <row r="826" spans="1:6">
      <c r="A826" s="3"/>
      <c r="B826" s="42"/>
      <c r="C826" s="3"/>
      <c r="D826" s="3"/>
      <c r="E826" s="3"/>
      <c r="F826" s="3"/>
    </row>
    <row r="827" spans="1:6">
      <c r="A827" s="3"/>
      <c r="B827" s="42"/>
      <c r="C827" s="3"/>
      <c r="D827" s="3"/>
      <c r="E827" s="3"/>
      <c r="F827" s="3"/>
    </row>
    <row r="828" spans="1:6">
      <c r="A828" s="3"/>
      <c r="B828" s="42"/>
      <c r="C828" s="3"/>
      <c r="D828" s="3"/>
      <c r="E828" s="3"/>
      <c r="F828" s="3"/>
    </row>
    <row r="829" spans="1:6">
      <c r="A829" s="3"/>
      <c r="B829" s="42"/>
      <c r="C829" s="3"/>
      <c r="D829" s="3"/>
      <c r="E829" s="3"/>
      <c r="F829" s="3"/>
    </row>
    <row r="830" spans="1:6">
      <c r="A830" s="3"/>
      <c r="B830" s="42"/>
      <c r="C830" s="3"/>
      <c r="D830" s="3"/>
      <c r="E830" s="3"/>
      <c r="F830" s="3"/>
    </row>
    <row r="831" spans="1:6">
      <c r="A831" s="3"/>
      <c r="B831" s="42"/>
      <c r="C831" s="3"/>
      <c r="D831" s="3"/>
      <c r="E831" s="3"/>
      <c r="F831" s="3"/>
    </row>
    <row r="832" spans="1:6">
      <c r="A832" s="3"/>
      <c r="B832" s="42"/>
      <c r="C832" s="3"/>
      <c r="D832" s="3"/>
      <c r="E832" s="3"/>
      <c r="F832" s="3"/>
    </row>
    <row r="833" spans="1:6">
      <c r="A833" s="3"/>
      <c r="B833" s="42"/>
      <c r="C833" s="3"/>
      <c r="D833" s="3"/>
      <c r="E833" s="3"/>
      <c r="F833" s="3"/>
    </row>
    <row r="834" spans="1:6">
      <c r="A834" s="3"/>
      <c r="B834" s="42"/>
      <c r="C834" s="3"/>
      <c r="D834" s="3"/>
      <c r="E834" s="3"/>
      <c r="F834" s="3"/>
    </row>
    <row r="835" spans="1:6">
      <c r="A835" s="3"/>
      <c r="B835" s="42"/>
      <c r="C835" s="3"/>
      <c r="D835" s="3"/>
      <c r="E835" s="3"/>
      <c r="F835" s="3"/>
    </row>
    <row r="836" spans="1:6">
      <c r="A836" s="3"/>
      <c r="B836" s="42"/>
      <c r="C836" s="3"/>
      <c r="D836" s="3"/>
      <c r="E836" s="3"/>
      <c r="F836" s="3"/>
    </row>
    <row r="837" spans="1:6">
      <c r="A837" s="3"/>
      <c r="B837" s="42"/>
      <c r="C837" s="3"/>
      <c r="D837" s="3"/>
      <c r="E837" s="3"/>
      <c r="F837" s="3"/>
    </row>
    <row r="838" spans="1:6">
      <c r="A838" s="3"/>
      <c r="B838" s="42"/>
      <c r="C838" s="3"/>
      <c r="D838" s="3"/>
      <c r="E838" s="3"/>
      <c r="F838" s="3"/>
    </row>
    <row r="839" spans="1:6">
      <c r="A839" s="3"/>
      <c r="B839" s="42"/>
      <c r="C839" s="3"/>
      <c r="D839" s="3"/>
      <c r="E839" s="3"/>
      <c r="F839" s="3"/>
    </row>
    <row r="840" spans="1:6">
      <c r="A840" s="3"/>
      <c r="B840" s="42"/>
      <c r="C840" s="3"/>
      <c r="D840" s="3"/>
      <c r="E840" s="3"/>
      <c r="F840" s="3"/>
    </row>
    <row r="841" spans="1:6">
      <c r="A841" s="3"/>
      <c r="B841" s="42"/>
      <c r="C841" s="3"/>
      <c r="D841" s="3"/>
      <c r="E841" s="3"/>
      <c r="F841" s="3"/>
    </row>
    <row r="842" spans="1:6">
      <c r="A842" s="3"/>
      <c r="B842" s="42"/>
      <c r="C842" s="3"/>
      <c r="D842" s="3"/>
      <c r="E842" s="3"/>
      <c r="F842" s="3"/>
    </row>
    <row r="843" spans="1:6">
      <c r="A843" s="3"/>
      <c r="B843" s="42"/>
      <c r="C843" s="3"/>
      <c r="D843" s="3"/>
      <c r="E843" s="3"/>
      <c r="F843" s="3"/>
    </row>
    <row r="844" spans="1:6">
      <c r="A844" s="3"/>
      <c r="B844" s="42"/>
      <c r="C844" s="3"/>
      <c r="D844" s="3"/>
      <c r="E844" s="3"/>
      <c r="F844" s="3"/>
    </row>
    <row r="845" spans="1:6">
      <c r="A845" s="3"/>
      <c r="B845" s="42"/>
      <c r="C845" s="3"/>
      <c r="D845" s="3"/>
      <c r="E845" s="3"/>
      <c r="F845" s="3"/>
    </row>
    <row r="846" spans="1:6">
      <c r="A846" s="3"/>
      <c r="B846" s="42"/>
      <c r="C846" s="3"/>
      <c r="D846" s="3"/>
      <c r="E846" s="3"/>
      <c r="F846" s="3"/>
    </row>
    <row r="847" spans="1:6">
      <c r="A847" s="3"/>
      <c r="B847" s="42"/>
      <c r="C847" s="3"/>
      <c r="D847" s="3"/>
      <c r="E847" s="3"/>
      <c r="F847" s="3"/>
    </row>
    <row r="848" spans="1:6">
      <c r="A848" s="3"/>
      <c r="B848" s="42"/>
      <c r="C848" s="3"/>
      <c r="D848" s="3"/>
      <c r="E848" s="3"/>
      <c r="F848" s="3"/>
    </row>
    <row r="849" spans="1:6">
      <c r="A849" s="3"/>
      <c r="B849" s="42"/>
      <c r="C849" s="3"/>
      <c r="D849" s="3"/>
      <c r="E849" s="3"/>
      <c r="F849" s="3"/>
    </row>
    <row r="850" spans="1:6">
      <c r="A850" s="3"/>
      <c r="B850" s="42"/>
      <c r="C850" s="3"/>
      <c r="D850" s="3"/>
      <c r="E850" s="3"/>
      <c r="F850" s="3"/>
    </row>
    <row r="851" spans="1:6">
      <c r="A851" s="3"/>
      <c r="B851" s="42"/>
      <c r="C851" s="3"/>
      <c r="D851" s="3"/>
      <c r="E851" s="3"/>
      <c r="F851" s="3"/>
    </row>
    <row r="852" spans="1:6">
      <c r="A852" s="3"/>
      <c r="B852" s="42"/>
      <c r="C852" s="3"/>
      <c r="D852" s="3"/>
      <c r="E852" s="3"/>
      <c r="F852" s="3"/>
    </row>
    <row r="853" spans="1:6">
      <c r="A853" s="3"/>
      <c r="B853" s="42"/>
      <c r="C853" s="3"/>
      <c r="D853" s="3"/>
      <c r="E853" s="3"/>
      <c r="F853" s="3"/>
    </row>
    <row r="854" spans="1:6">
      <c r="A854" s="3"/>
      <c r="B854" s="42"/>
      <c r="C854" s="3"/>
      <c r="D854" s="3"/>
      <c r="E854" s="3"/>
      <c r="F854" s="3"/>
    </row>
    <row r="855" spans="1:6">
      <c r="A855" s="3"/>
      <c r="B855" s="42"/>
      <c r="C855" s="3"/>
      <c r="D855" s="3"/>
      <c r="E855" s="3"/>
      <c r="F855" s="3"/>
    </row>
    <row r="856" spans="1:6">
      <c r="A856" s="3"/>
      <c r="B856" s="42"/>
      <c r="C856" s="3"/>
      <c r="D856" s="3"/>
      <c r="E856" s="3"/>
      <c r="F856" s="3"/>
    </row>
    <row r="857" spans="1:6">
      <c r="A857" s="3"/>
      <c r="B857" s="42"/>
      <c r="C857" s="3"/>
      <c r="D857" s="3"/>
      <c r="E857" s="3"/>
      <c r="F857" s="3"/>
    </row>
    <row r="858" spans="1:6">
      <c r="A858" s="3"/>
      <c r="B858" s="42"/>
      <c r="C858" s="3"/>
      <c r="D858" s="3"/>
      <c r="E858" s="3"/>
      <c r="F858" s="3"/>
    </row>
    <row r="859" spans="1:6">
      <c r="A859" s="3"/>
      <c r="B859" s="42"/>
      <c r="C859" s="3"/>
      <c r="D859" s="3"/>
      <c r="E859" s="3"/>
      <c r="F859" s="3"/>
    </row>
    <row r="860" spans="1:6">
      <c r="A860" s="3"/>
      <c r="B860" s="42"/>
      <c r="C860" s="3"/>
      <c r="D860" s="3"/>
      <c r="E860" s="3"/>
      <c r="F860" s="3"/>
    </row>
    <row r="861" spans="1:6">
      <c r="A861" s="3"/>
      <c r="B861" s="42"/>
      <c r="C861" s="3"/>
      <c r="D861" s="3"/>
      <c r="E861" s="3"/>
      <c r="F861" s="3"/>
    </row>
    <row r="862" spans="1:6">
      <c r="A862" s="3"/>
      <c r="B862" s="42"/>
      <c r="C862" s="3"/>
      <c r="D862" s="3"/>
      <c r="E862" s="3"/>
      <c r="F862" s="3"/>
    </row>
    <row r="863" spans="1:6">
      <c r="A863" s="3"/>
      <c r="B863" s="42"/>
      <c r="C863" s="3"/>
      <c r="D863" s="3"/>
      <c r="E863" s="3"/>
      <c r="F863" s="3"/>
    </row>
    <row r="864" spans="1:6">
      <c r="A864" s="3"/>
      <c r="B864" s="42"/>
      <c r="C864" s="3"/>
      <c r="D864" s="3"/>
      <c r="E864" s="3"/>
      <c r="F864" s="3"/>
    </row>
    <row r="865" spans="1:6">
      <c r="A865" s="3"/>
      <c r="B865" s="42"/>
      <c r="C865" s="3"/>
      <c r="D865" s="3"/>
      <c r="E865" s="3"/>
      <c r="F865" s="3"/>
    </row>
    <row r="866" spans="1:6">
      <c r="A866" s="3"/>
      <c r="B866" s="42"/>
      <c r="C866" s="3"/>
      <c r="D866" s="3"/>
      <c r="E866" s="3"/>
      <c r="F866" s="3"/>
    </row>
    <row r="867" spans="1:6">
      <c r="A867" s="3"/>
      <c r="B867" s="42"/>
      <c r="C867" s="3"/>
      <c r="D867" s="3"/>
      <c r="E867" s="3"/>
      <c r="F867" s="3"/>
    </row>
    <row r="868" spans="1:6">
      <c r="A868" s="3"/>
      <c r="B868" s="42"/>
      <c r="C868" s="3"/>
      <c r="D868" s="3"/>
      <c r="E868" s="3"/>
      <c r="F868" s="3"/>
    </row>
    <row r="869" spans="1:6">
      <c r="A869" s="3"/>
      <c r="B869" s="42"/>
      <c r="C869" s="3"/>
      <c r="D869" s="3"/>
      <c r="E869" s="3"/>
      <c r="F869" s="3"/>
    </row>
    <row r="870" spans="1:6">
      <c r="A870" s="3"/>
      <c r="B870" s="42"/>
      <c r="C870" s="3"/>
      <c r="D870" s="3"/>
      <c r="E870" s="3"/>
      <c r="F870" s="3"/>
    </row>
    <row r="871" spans="1:6">
      <c r="A871" s="3"/>
      <c r="B871" s="42"/>
      <c r="C871" s="3"/>
      <c r="D871" s="3"/>
      <c r="E871" s="3"/>
      <c r="F871" s="3"/>
    </row>
    <row r="872" spans="1:6">
      <c r="A872" s="3"/>
      <c r="B872" s="42"/>
      <c r="C872" s="3"/>
      <c r="D872" s="3"/>
      <c r="E872" s="3"/>
      <c r="F872" s="3"/>
    </row>
    <row r="873" spans="1:6">
      <c r="A873" s="3"/>
      <c r="B873" s="42"/>
      <c r="C873" s="3"/>
      <c r="D873" s="3"/>
      <c r="E873" s="3"/>
      <c r="F873" s="3"/>
    </row>
    <row r="874" spans="1:6">
      <c r="A874" s="3"/>
      <c r="B874" s="42"/>
      <c r="C874" s="3"/>
      <c r="D874" s="3"/>
      <c r="E874" s="3"/>
      <c r="F874" s="3"/>
    </row>
    <row r="875" spans="1:6">
      <c r="A875" s="3"/>
      <c r="B875" s="42"/>
      <c r="C875" s="3"/>
      <c r="D875" s="3"/>
      <c r="E875" s="3"/>
      <c r="F875" s="3"/>
    </row>
    <row r="876" spans="1:6">
      <c r="A876" s="3"/>
      <c r="B876" s="42"/>
      <c r="C876" s="3"/>
      <c r="D876" s="3"/>
      <c r="E876" s="3"/>
      <c r="F876" s="3"/>
    </row>
    <row r="877" spans="1:6">
      <c r="A877" s="3"/>
      <c r="B877" s="42"/>
      <c r="C877" s="3"/>
      <c r="D877" s="3"/>
      <c r="E877" s="3"/>
      <c r="F877" s="3"/>
    </row>
    <row r="878" spans="1:6">
      <c r="A878" s="3"/>
      <c r="B878" s="42"/>
      <c r="C878" s="3"/>
      <c r="D878" s="3"/>
      <c r="E878" s="3"/>
      <c r="F878" s="3"/>
    </row>
    <row r="879" spans="1:6">
      <c r="A879" s="3"/>
      <c r="B879" s="42"/>
      <c r="C879" s="3"/>
      <c r="D879" s="3"/>
      <c r="E879" s="3"/>
      <c r="F879" s="3"/>
    </row>
    <row r="880" spans="1:6">
      <c r="A880" s="3"/>
      <c r="B880" s="42"/>
      <c r="C880" s="3"/>
      <c r="D880" s="3"/>
      <c r="E880" s="3"/>
      <c r="F880" s="3"/>
    </row>
    <row r="881" spans="1:6">
      <c r="A881" s="3"/>
      <c r="B881" s="42"/>
      <c r="C881" s="3"/>
      <c r="D881" s="3"/>
      <c r="E881" s="3"/>
      <c r="F881" s="3"/>
    </row>
    <row r="882" spans="1:6">
      <c r="A882" s="3"/>
      <c r="B882" s="42"/>
      <c r="C882" s="3"/>
      <c r="D882" s="3"/>
      <c r="E882" s="3"/>
      <c r="F882" s="3"/>
    </row>
    <row r="883" spans="1:6">
      <c r="A883" s="3"/>
      <c r="B883" s="42"/>
      <c r="C883" s="3"/>
      <c r="D883" s="3"/>
      <c r="E883" s="3"/>
      <c r="F883" s="3"/>
    </row>
    <row r="884" spans="1:6">
      <c r="A884" s="3"/>
      <c r="B884" s="42"/>
      <c r="C884" s="3"/>
      <c r="D884" s="3"/>
      <c r="E884" s="3"/>
      <c r="F884" s="3"/>
    </row>
    <row r="885" spans="1:6">
      <c r="A885" s="3"/>
      <c r="B885" s="42"/>
      <c r="C885" s="3"/>
      <c r="D885" s="3"/>
      <c r="E885" s="3"/>
      <c r="F885" s="3"/>
    </row>
    <row r="886" spans="1:6">
      <c r="A886" s="3"/>
      <c r="B886" s="42"/>
      <c r="C886" s="3"/>
      <c r="D886" s="3"/>
      <c r="E886" s="3"/>
      <c r="F886" s="3"/>
    </row>
    <row r="887" spans="1:6">
      <c r="A887" s="3"/>
      <c r="B887" s="42"/>
      <c r="C887" s="3"/>
      <c r="D887" s="3"/>
      <c r="E887" s="3"/>
      <c r="F887" s="3"/>
    </row>
    <row r="888" spans="1:6">
      <c r="A888" s="3"/>
      <c r="B888" s="42"/>
      <c r="C888" s="3"/>
      <c r="D888" s="3"/>
      <c r="E888" s="3"/>
      <c r="F888" s="3"/>
    </row>
    <row r="889" spans="1:6">
      <c r="A889" s="3"/>
      <c r="B889" s="42"/>
      <c r="C889" s="3"/>
      <c r="D889" s="3"/>
      <c r="E889" s="3"/>
      <c r="F889" s="3"/>
    </row>
    <row r="890" spans="1:6">
      <c r="A890" s="3"/>
      <c r="B890" s="42"/>
      <c r="C890" s="3"/>
      <c r="D890" s="3"/>
      <c r="E890" s="3"/>
      <c r="F890" s="3"/>
    </row>
    <row r="891" spans="1:6">
      <c r="A891" s="3"/>
      <c r="B891" s="42"/>
      <c r="C891" s="3"/>
      <c r="D891" s="3"/>
      <c r="E891" s="3"/>
      <c r="F891" s="3"/>
    </row>
    <row r="892" spans="1:6">
      <c r="A892" s="3"/>
      <c r="B892" s="42"/>
      <c r="C892" s="3"/>
      <c r="D892" s="3"/>
      <c r="E892" s="3"/>
      <c r="F892" s="3"/>
    </row>
    <row r="893" spans="1:6">
      <c r="A893" s="3"/>
      <c r="B893" s="42"/>
      <c r="C893" s="3"/>
      <c r="D893" s="3"/>
      <c r="E893" s="3"/>
      <c r="F893" s="3"/>
    </row>
    <row r="894" spans="1:6">
      <c r="A894" s="3"/>
      <c r="B894" s="42"/>
      <c r="C894" s="3"/>
      <c r="D894" s="3"/>
      <c r="E894" s="3"/>
      <c r="F894" s="3"/>
    </row>
    <row r="895" spans="1:6">
      <c r="A895" s="3"/>
      <c r="B895" s="42"/>
      <c r="C895" s="3"/>
      <c r="D895" s="3"/>
      <c r="E895" s="3"/>
      <c r="F895" s="3"/>
    </row>
    <row r="896" spans="1:6">
      <c r="A896" s="3"/>
      <c r="B896" s="42"/>
      <c r="C896" s="3"/>
      <c r="D896" s="3"/>
      <c r="E896" s="3"/>
      <c r="F896" s="3"/>
    </row>
    <row r="897" spans="1:6">
      <c r="A897" s="3"/>
      <c r="B897" s="42"/>
      <c r="C897" s="3"/>
      <c r="D897" s="3"/>
      <c r="E897" s="3"/>
      <c r="F897" s="3"/>
    </row>
    <row r="898" spans="1:6">
      <c r="A898" s="3"/>
      <c r="B898" s="42"/>
      <c r="C898" s="3"/>
      <c r="D898" s="3"/>
      <c r="E898" s="3"/>
      <c r="F898" s="3"/>
    </row>
    <row r="899" spans="1:6">
      <c r="A899" s="3"/>
      <c r="B899" s="42"/>
      <c r="C899" s="3"/>
      <c r="D899" s="3"/>
      <c r="E899" s="3"/>
      <c r="F899" s="3"/>
    </row>
    <row r="900" spans="1:6">
      <c r="A900" s="3"/>
      <c r="B900" s="42"/>
      <c r="C900" s="3"/>
      <c r="D900" s="3"/>
      <c r="E900" s="3"/>
      <c r="F900" s="3"/>
    </row>
    <row r="901" spans="1:6">
      <c r="A901" s="3"/>
      <c r="B901" s="42"/>
      <c r="C901" s="3"/>
      <c r="D901" s="3"/>
      <c r="E901" s="3"/>
      <c r="F901" s="3"/>
    </row>
    <row r="902" spans="1:6">
      <c r="A902" s="3"/>
      <c r="B902" s="42"/>
      <c r="C902" s="3"/>
      <c r="D902" s="3"/>
      <c r="E902" s="3"/>
      <c r="F902" s="3"/>
    </row>
    <row r="903" spans="1:6">
      <c r="A903" s="3"/>
      <c r="B903" s="42"/>
      <c r="C903" s="3"/>
      <c r="D903" s="3"/>
      <c r="E903" s="3"/>
      <c r="F903" s="3"/>
    </row>
    <row r="904" spans="1:6">
      <c r="A904" s="3"/>
      <c r="B904" s="42"/>
      <c r="C904" s="3"/>
      <c r="D904" s="3"/>
      <c r="E904" s="3"/>
      <c r="F904" s="3"/>
    </row>
    <row r="905" spans="1:6">
      <c r="A905" s="3"/>
      <c r="B905" s="42"/>
      <c r="C905" s="3"/>
      <c r="D905" s="3"/>
      <c r="E905" s="3"/>
      <c r="F905" s="3"/>
    </row>
    <row r="906" spans="1:6">
      <c r="A906" s="3"/>
      <c r="B906" s="42"/>
      <c r="C906" s="3"/>
      <c r="D906" s="3"/>
      <c r="E906" s="3"/>
      <c r="F906" s="3"/>
    </row>
    <row r="907" spans="1:6">
      <c r="A907" s="3"/>
      <c r="B907" s="42"/>
      <c r="C907" s="3"/>
      <c r="D907" s="3"/>
      <c r="E907" s="3"/>
      <c r="F907" s="3"/>
    </row>
    <row r="908" spans="1:6">
      <c r="A908" s="3"/>
      <c r="B908" s="42"/>
      <c r="C908" s="3"/>
      <c r="D908" s="3"/>
      <c r="E908" s="3"/>
      <c r="F908" s="3"/>
    </row>
    <row r="909" spans="1:6">
      <c r="A909" s="3"/>
      <c r="B909" s="42"/>
      <c r="C909" s="3"/>
      <c r="D909" s="3"/>
      <c r="E909" s="3"/>
      <c r="F909" s="3"/>
    </row>
    <row r="910" spans="1:6">
      <c r="A910" s="3"/>
      <c r="B910" s="42"/>
      <c r="C910" s="3"/>
      <c r="D910" s="3"/>
      <c r="E910" s="3"/>
      <c r="F910" s="3"/>
    </row>
    <row r="911" spans="1:6">
      <c r="A911" s="3"/>
      <c r="B911" s="42"/>
      <c r="C911" s="3"/>
      <c r="D911" s="3"/>
      <c r="E911" s="3"/>
      <c r="F911" s="3"/>
    </row>
    <row r="912" spans="1:6">
      <c r="A912" s="3"/>
      <c r="B912" s="42"/>
      <c r="C912" s="3"/>
      <c r="D912" s="3"/>
      <c r="E912" s="3"/>
      <c r="F912" s="3"/>
    </row>
    <row r="913" spans="1:6">
      <c r="A913" s="3"/>
      <c r="B913" s="42"/>
      <c r="C913" s="3"/>
      <c r="D913" s="3"/>
      <c r="E913" s="3"/>
      <c r="F913" s="3"/>
    </row>
    <row r="914" spans="1:6">
      <c r="A914" s="3"/>
      <c r="B914" s="42"/>
      <c r="C914" s="3"/>
      <c r="D914" s="3"/>
      <c r="E914" s="3"/>
      <c r="F914" s="3"/>
    </row>
    <row r="915" spans="1:6">
      <c r="A915" s="3"/>
      <c r="B915" s="42"/>
      <c r="C915" s="3"/>
      <c r="D915" s="3"/>
      <c r="E915" s="3"/>
      <c r="F915" s="3"/>
    </row>
    <row r="916" spans="1:6">
      <c r="A916" s="3"/>
      <c r="B916" s="42"/>
      <c r="C916" s="3"/>
      <c r="D916" s="3"/>
      <c r="E916" s="3"/>
      <c r="F916" s="3"/>
    </row>
    <row r="917" spans="1:6">
      <c r="A917" s="3"/>
      <c r="B917" s="42"/>
      <c r="C917" s="3"/>
      <c r="D917" s="3"/>
      <c r="E917" s="3"/>
      <c r="F917" s="3"/>
    </row>
    <row r="918" spans="1:6">
      <c r="A918" s="3"/>
      <c r="B918" s="42"/>
      <c r="C918" s="3"/>
      <c r="D918" s="3"/>
      <c r="E918" s="3"/>
      <c r="F918" s="3"/>
    </row>
    <row r="919" spans="1:6">
      <c r="A919" s="3"/>
      <c r="B919" s="42"/>
      <c r="C919" s="3"/>
      <c r="D919" s="3"/>
      <c r="E919" s="3"/>
      <c r="F919" s="3"/>
    </row>
    <row r="920" spans="1:6">
      <c r="A920" s="3"/>
      <c r="B920" s="42"/>
      <c r="C920" s="3"/>
      <c r="D920" s="3"/>
      <c r="E920" s="3"/>
      <c r="F920" s="3"/>
    </row>
    <row r="921" spans="1:6">
      <c r="A921" s="3"/>
      <c r="B921" s="42"/>
      <c r="C921" s="3"/>
      <c r="D921" s="3"/>
      <c r="E921" s="3"/>
      <c r="F921" s="3"/>
    </row>
    <row r="922" spans="1:6">
      <c r="A922" s="3"/>
      <c r="B922" s="42"/>
      <c r="C922" s="3"/>
      <c r="D922" s="3"/>
      <c r="E922" s="3"/>
      <c r="F922" s="3"/>
    </row>
    <row r="923" spans="1:6">
      <c r="A923" s="3"/>
      <c r="B923" s="42"/>
      <c r="C923" s="3"/>
      <c r="D923" s="3"/>
      <c r="E923" s="3"/>
      <c r="F923" s="3"/>
    </row>
    <row r="924" spans="1:6">
      <c r="A924" s="3"/>
      <c r="B924" s="42"/>
      <c r="C924" s="3"/>
      <c r="D924" s="3"/>
      <c r="E924" s="3"/>
      <c r="F924" s="3"/>
    </row>
    <row r="925" spans="1:6">
      <c r="A925" s="3"/>
      <c r="B925" s="42"/>
      <c r="C925" s="3"/>
      <c r="D925" s="3"/>
      <c r="E925" s="3"/>
      <c r="F925" s="3"/>
    </row>
    <row r="926" spans="1:6">
      <c r="A926" s="3"/>
      <c r="B926" s="42"/>
      <c r="C926" s="3"/>
      <c r="D926" s="3"/>
      <c r="E926" s="3"/>
      <c r="F926" s="3"/>
    </row>
    <row r="927" spans="1:6">
      <c r="A927" s="3"/>
      <c r="B927" s="42"/>
      <c r="C927" s="3"/>
      <c r="D927" s="3"/>
      <c r="E927" s="3"/>
      <c r="F927" s="3"/>
    </row>
    <row r="928" spans="1:6">
      <c r="A928" s="3"/>
      <c r="B928" s="42"/>
      <c r="C928" s="3"/>
      <c r="D928" s="3"/>
      <c r="E928" s="3"/>
      <c r="F928" s="3"/>
    </row>
    <row r="929" spans="1:6">
      <c r="A929" s="3"/>
      <c r="B929" s="42"/>
      <c r="C929" s="3"/>
      <c r="D929" s="3"/>
      <c r="E929" s="3"/>
      <c r="F929" s="3"/>
    </row>
    <row r="930" spans="1:6">
      <c r="A930" s="3"/>
      <c r="B930" s="42"/>
      <c r="C930" s="3"/>
      <c r="D930" s="3"/>
      <c r="E930" s="3"/>
      <c r="F930" s="3"/>
    </row>
    <row r="931" spans="1:6">
      <c r="A931" s="3"/>
      <c r="B931" s="42"/>
      <c r="C931" s="3"/>
      <c r="D931" s="3"/>
      <c r="E931" s="3"/>
      <c r="F931" s="3"/>
    </row>
    <row r="932" spans="1:6">
      <c r="A932" s="3"/>
      <c r="B932" s="42"/>
      <c r="C932" s="3"/>
      <c r="D932" s="3"/>
      <c r="E932" s="3"/>
      <c r="F932" s="3"/>
    </row>
    <row r="933" spans="1:6">
      <c r="A933" s="3"/>
      <c r="B933" s="42"/>
      <c r="C933" s="3"/>
      <c r="D933" s="3"/>
      <c r="E933" s="3"/>
      <c r="F933" s="3"/>
    </row>
    <row r="934" spans="1:6">
      <c r="A934" s="3"/>
      <c r="B934" s="42"/>
      <c r="C934" s="3"/>
      <c r="D934" s="3"/>
      <c r="E934" s="3"/>
      <c r="F934" s="3"/>
    </row>
    <row r="935" spans="1:6">
      <c r="A935" s="3"/>
      <c r="B935" s="42"/>
      <c r="C935" s="3"/>
      <c r="D935" s="3"/>
      <c r="E935" s="3"/>
      <c r="F935" s="3"/>
    </row>
    <row r="936" spans="1:6">
      <c r="A936" s="3"/>
      <c r="B936" s="42"/>
      <c r="C936" s="3"/>
      <c r="D936" s="3"/>
      <c r="E936" s="3"/>
      <c r="F936" s="3"/>
    </row>
    <row r="937" spans="1:6">
      <c r="A937" s="3"/>
      <c r="B937" s="42"/>
      <c r="C937" s="3"/>
      <c r="D937" s="3"/>
      <c r="E937" s="3"/>
      <c r="F937" s="3"/>
    </row>
    <row r="938" spans="1:6">
      <c r="A938" s="3"/>
      <c r="B938" s="42"/>
      <c r="C938" s="3"/>
      <c r="D938" s="3"/>
      <c r="E938" s="3"/>
      <c r="F938" s="3"/>
    </row>
    <row r="939" spans="1:6">
      <c r="A939" s="3"/>
      <c r="B939" s="42"/>
      <c r="C939" s="3"/>
      <c r="D939" s="3"/>
      <c r="E939" s="3"/>
      <c r="F939" s="3"/>
    </row>
    <row r="940" spans="1:6">
      <c r="A940" s="3"/>
      <c r="B940" s="42"/>
      <c r="C940" s="3"/>
      <c r="D940" s="3"/>
      <c r="E940" s="3"/>
      <c r="F940" s="3"/>
    </row>
    <row r="941" spans="1:6">
      <c r="A941" s="3"/>
      <c r="B941" s="42"/>
      <c r="C941" s="3"/>
      <c r="D941" s="3"/>
      <c r="E941" s="3"/>
      <c r="F941" s="3"/>
    </row>
    <row r="942" spans="1:6">
      <c r="A942" s="3"/>
      <c r="B942" s="42"/>
      <c r="C942" s="3"/>
      <c r="D942" s="3"/>
      <c r="E942" s="3"/>
      <c r="F942" s="3"/>
    </row>
    <row r="943" spans="1:6">
      <c r="A943" s="3"/>
      <c r="B943" s="42"/>
      <c r="C943" s="3"/>
      <c r="D943" s="3"/>
      <c r="E943" s="3"/>
      <c r="F943" s="3"/>
    </row>
    <row r="944" spans="1:6">
      <c r="A944" s="3"/>
      <c r="B944" s="42"/>
      <c r="C944" s="3"/>
      <c r="D944" s="3"/>
      <c r="E944" s="3"/>
      <c r="F944" s="3"/>
    </row>
    <row r="945" spans="1:6">
      <c r="A945" s="3"/>
      <c r="B945" s="42"/>
      <c r="C945" s="3"/>
      <c r="D945" s="3"/>
      <c r="E945" s="3"/>
      <c r="F945" s="3"/>
    </row>
    <row r="946" spans="1:6">
      <c r="A946" s="3"/>
      <c r="B946" s="42"/>
      <c r="C946" s="3"/>
      <c r="D946" s="3"/>
      <c r="E946" s="3"/>
      <c r="F946" s="3"/>
    </row>
    <row r="947" spans="1:6">
      <c r="A947" s="3"/>
      <c r="B947" s="42"/>
      <c r="C947" s="3"/>
      <c r="D947" s="3"/>
      <c r="E947" s="3"/>
      <c r="F947" s="3"/>
    </row>
    <row r="948" spans="1:6">
      <c r="A948" s="3"/>
      <c r="B948" s="42"/>
      <c r="C948" s="3"/>
      <c r="D948" s="3"/>
      <c r="E948" s="3"/>
      <c r="F948" s="3"/>
    </row>
    <row r="949" spans="1:6">
      <c r="A949" s="3"/>
      <c r="B949" s="42"/>
      <c r="C949" s="3"/>
      <c r="D949" s="3"/>
      <c r="E949" s="3"/>
      <c r="F949" s="3"/>
    </row>
    <row r="950" spans="1:6">
      <c r="A950" s="3"/>
      <c r="B950" s="42"/>
      <c r="C950" s="3"/>
      <c r="D950" s="3"/>
      <c r="E950" s="3"/>
      <c r="F950" s="3"/>
    </row>
    <row r="951" spans="1:6">
      <c r="A951" s="3"/>
      <c r="B951" s="42"/>
      <c r="C951" s="3"/>
      <c r="D951" s="3"/>
      <c r="E951" s="3"/>
      <c r="F951" s="3"/>
    </row>
    <row r="952" spans="1:6">
      <c r="A952" s="3"/>
      <c r="B952" s="42"/>
      <c r="C952" s="3"/>
      <c r="D952" s="3"/>
      <c r="E952" s="3"/>
      <c r="F952" s="3"/>
    </row>
    <row r="953" spans="1:6">
      <c r="A953" s="3"/>
      <c r="B953" s="42"/>
      <c r="C953" s="3"/>
      <c r="D953" s="3"/>
      <c r="E953" s="3"/>
      <c r="F953" s="3"/>
    </row>
    <row r="954" spans="1:6">
      <c r="A954" s="3"/>
      <c r="B954" s="42"/>
      <c r="C954" s="3"/>
      <c r="D954" s="3"/>
      <c r="E954" s="3"/>
      <c r="F954" s="3"/>
    </row>
    <row r="955" spans="1:6">
      <c r="A955" s="3"/>
      <c r="B955" s="42"/>
      <c r="C955" s="3"/>
      <c r="D955" s="3"/>
      <c r="E955" s="3"/>
      <c r="F955" s="3"/>
    </row>
    <row r="956" spans="1:6">
      <c r="A956" s="3"/>
      <c r="B956" s="42"/>
      <c r="C956" s="3"/>
      <c r="D956" s="3"/>
      <c r="E956" s="3"/>
      <c r="F956" s="3"/>
    </row>
    <row r="957" spans="1:6">
      <c r="A957" s="3"/>
      <c r="B957" s="42"/>
      <c r="C957" s="3"/>
      <c r="D957" s="3"/>
      <c r="E957" s="3"/>
      <c r="F957" s="3"/>
    </row>
    <row r="958" spans="1:6">
      <c r="A958" s="3"/>
      <c r="B958" s="42"/>
      <c r="C958" s="3"/>
      <c r="D958" s="3"/>
      <c r="E958" s="3"/>
      <c r="F958" s="3"/>
    </row>
    <row r="959" spans="1:6">
      <c r="A959" s="3"/>
      <c r="B959" s="42"/>
      <c r="C959" s="3"/>
      <c r="D959" s="3"/>
      <c r="E959" s="3"/>
      <c r="F959" s="3"/>
    </row>
    <row r="960" spans="1:6">
      <c r="A960" s="3"/>
      <c r="B960" s="42"/>
      <c r="C960" s="3"/>
      <c r="D960" s="3"/>
      <c r="E960" s="3"/>
      <c r="F960" s="3"/>
    </row>
    <row r="961" spans="1:6">
      <c r="A961" s="3"/>
      <c r="B961" s="42"/>
      <c r="C961" s="3"/>
      <c r="D961" s="3"/>
      <c r="E961" s="3"/>
      <c r="F961" s="3"/>
    </row>
    <row r="962" spans="1:6">
      <c r="A962" s="3"/>
      <c r="B962" s="42"/>
      <c r="C962" s="3"/>
      <c r="D962" s="3"/>
      <c r="E962" s="3"/>
      <c r="F962" s="3"/>
    </row>
    <row r="963" spans="1:6">
      <c r="A963" s="3"/>
      <c r="B963" s="42"/>
      <c r="C963" s="3"/>
      <c r="D963" s="3"/>
      <c r="E963" s="3"/>
      <c r="F963" s="3"/>
    </row>
    <row r="964" spans="1:6">
      <c r="A964" s="3"/>
      <c r="B964" s="42"/>
      <c r="C964" s="3"/>
      <c r="D964" s="3"/>
      <c r="E964" s="3"/>
      <c r="F964" s="3"/>
    </row>
    <row r="965" spans="1:6">
      <c r="A965" s="3"/>
      <c r="B965" s="42"/>
      <c r="C965" s="3"/>
      <c r="D965" s="3"/>
      <c r="E965" s="3"/>
      <c r="F965" s="3"/>
    </row>
    <row r="966" spans="1:6">
      <c r="A966" s="3"/>
      <c r="B966" s="42"/>
      <c r="C966" s="3"/>
      <c r="D966" s="3"/>
      <c r="E966" s="3"/>
      <c r="F966" s="3"/>
    </row>
    <row r="967" spans="1:6">
      <c r="A967" s="3"/>
      <c r="B967" s="42"/>
      <c r="C967" s="3"/>
      <c r="D967" s="3"/>
      <c r="E967" s="3"/>
      <c r="F967" s="3"/>
    </row>
    <row r="968" spans="1:6">
      <c r="A968" s="3"/>
      <c r="B968" s="42"/>
      <c r="C968" s="3"/>
      <c r="D968" s="3"/>
      <c r="E968" s="3"/>
      <c r="F968" s="3"/>
    </row>
    <row r="969" spans="1:6">
      <c r="A969" s="3"/>
      <c r="B969" s="42"/>
      <c r="C969" s="3"/>
      <c r="D969" s="3"/>
      <c r="E969" s="3"/>
      <c r="F969" s="3"/>
    </row>
    <row r="970" spans="1:6">
      <c r="A970" s="3"/>
      <c r="B970" s="42"/>
      <c r="C970" s="3"/>
      <c r="D970" s="3"/>
      <c r="E970" s="3"/>
      <c r="F970" s="3"/>
    </row>
    <row r="971" spans="1:6">
      <c r="A971" s="3"/>
      <c r="B971" s="42"/>
      <c r="C971" s="3"/>
      <c r="D971" s="3"/>
      <c r="E971" s="3"/>
      <c r="F971" s="3"/>
    </row>
    <row r="972" spans="1:6">
      <c r="A972" s="3"/>
      <c r="B972" s="42"/>
      <c r="C972" s="3"/>
      <c r="D972" s="3"/>
      <c r="E972" s="3"/>
      <c r="F972" s="3"/>
    </row>
    <row r="973" spans="1:6">
      <c r="A973" s="3"/>
      <c r="B973" s="42"/>
      <c r="C973" s="3"/>
      <c r="D973" s="3"/>
      <c r="E973" s="3"/>
      <c r="F973" s="3"/>
    </row>
    <row r="974" spans="1:6">
      <c r="A974" s="3"/>
      <c r="B974" s="42"/>
      <c r="C974" s="3"/>
      <c r="D974" s="3"/>
      <c r="E974" s="3"/>
      <c r="F974" s="3"/>
    </row>
    <row r="975" spans="1:6">
      <c r="A975" s="3"/>
      <c r="B975" s="42"/>
      <c r="C975" s="3"/>
      <c r="D975" s="3"/>
      <c r="E975" s="3"/>
      <c r="F975" s="3"/>
    </row>
    <row r="976" spans="1:6">
      <c r="A976" s="3"/>
      <c r="B976" s="42"/>
      <c r="C976" s="3"/>
      <c r="D976" s="3"/>
      <c r="E976" s="3"/>
      <c r="F976" s="3"/>
    </row>
    <row r="977" spans="1:6">
      <c r="A977" s="3"/>
      <c r="B977" s="42"/>
      <c r="C977" s="3"/>
      <c r="D977" s="3"/>
      <c r="E977" s="3"/>
      <c r="F977" s="3"/>
    </row>
    <row r="978" spans="1:6">
      <c r="A978" s="3"/>
      <c r="B978" s="42"/>
      <c r="C978" s="3"/>
      <c r="D978" s="3"/>
      <c r="E978" s="3"/>
      <c r="F978" s="3"/>
    </row>
    <row r="979" spans="1:6">
      <c r="A979" s="3"/>
      <c r="B979" s="42"/>
      <c r="C979" s="3"/>
      <c r="D979" s="3"/>
      <c r="E979" s="3"/>
      <c r="F979" s="3"/>
    </row>
  </sheetData>
  <pageMargins left="0.78740157480314965" right="0.78740157480314965" top="0.39370078740157483" bottom="0.39370078740157483" header="0.51181102362204722" footer="0.51181102362204722"/>
  <pageSetup paperSize="9" scale="71" orientation="portrait" r:id="rId1"/>
  <ignoredErrors>
    <ignoredError sqref="E7:E4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N397"/>
  <sheetViews>
    <sheetView showGridLines="0" view="pageLayout" zoomScaleNormal="100" workbookViewId="0">
      <selection activeCell="E3" sqref="E3"/>
    </sheetView>
  </sheetViews>
  <sheetFormatPr baseColWidth="10" defaultColWidth="14.42578125" defaultRowHeight="15" customHeight="1"/>
  <cols>
    <col min="1" max="1" width="25.5703125" customWidth="1"/>
    <col min="2" max="2" width="9.28515625" style="136" customWidth="1"/>
    <col min="3" max="3" width="9.28515625" customWidth="1"/>
    <col min="4" max="4" width="9.28515625" style="136" customWidth="1"/>
    <col min="5" max="5" width="9.28515625" customWidth="1"/>
    <col min="6" max="6" width="9.28515625" style="136" customWidth="1"/>
    <col min="7" max="7" width="9.28515625" customWidth="1"/>
    <col min="8" max="8" width="25.5703125" customWidth="1"/>
    <col min="11" max="14" width="14.42578125" style="147"/>
  </cols>
  <sheetData>
    <row r="1" spans="1:14" ht="24.95" customHeight="1">
      <c r="A1" s="243" t="s">
        <v>2</v>
      </c>
      <c r="B1" s="243"/>
      <c r="C1" s="246"/>
      <c r="D1" s="246"/>
      <c r="E1" s="246"/>
      <c r="F1" s="246"/>
      <c r="G1" s="246"/>
      <c r="H1" s="247" t="s">
        <v>0</v>
      </c>
    </row>
    <row r="2" spans="1:14" ht="18.95" customHeight="1">
      <c r="A2" s="3"/>
      <c r="B2" s="42"/>
      <c r="C2" s="3"/>
      <c r="D2" s="42"/>
      <c r="E2" s="3"/>
      <c r="F2" s="42"/>
      <c r="G2" s="3"/>
      <c r="H2" s="1"/>
    </row>
    <row r="3" spans="1:14" ht="18.75" customHeight="1">
      <c r="A3" s="11" t="s">
        <v>329</v>
      </c>
      <c r="B3" s="51"/>
      <c r="C3" s="151"/>
      <c r="D3" s="151"/>
      <c r="E3" s="1"/>
      <c r="F3" s="106"/>
      <c r="G3" s="3"/>
      <c r="H3" s="240" t="s">
        <v>331</v>
      </c>
    </row>
    <row r="4" spans="1:14" ht="18.75" customHeight="1">
      <c r="A4" s="11" t="s">
        <v>330</v>
      </c>
      <c r="B4" s="11"/>
      <c r="C4" s="151"/>
      <c r="D4" s="151"/>
      <c r="E4" s="13"/>
      <c r="F4" s="138"/>
      <c r="G4" s="254" t="s">
        <v>332</v>
      </c>
      <c r="H4" s="254"/>
    </row>
    <row r="5" spans="1:14" s="136" customFormat="1" ht="18.75" customHeight="1">
      <c r="A5" s="11"/>
      <c r="B5" s="11"/>
      <c r="C5" s="151"/>
      <c r="D5" s="151"/>
      <c r="E5" s="138"/>
      <c r="F5" s="138"/>
      <c r="G5" s="137"/>
      <c r="H5" s="137"/>
      <c r="K5" s="147"/>
      <c r="L5" s="147"/>
      <c r="M5" s="147"/>
      <c r="N5" s="147"/>
    </row>
    <row r="6" spans="1:14" ht="18.75" customHeight="1">
      <c r="A6" s="36"/>
      <c r="B6" s="252" t="s">
        <v>324</v>
      </c>
      <c r="C6" s="252"/>
      <c r="D6" s="252" t="s">
        <v>322</v>
      </c>
      <c r="E6" s="252"/>
      <c r="F6" s="252" t="s">
        <v>326</v>
      </c>
      <c r="G6" s="252"/>
      <c r="H6" s="110"/>
    </row>
    <row r="7" spans="1:14" ht="16.5" customHeight="1">
      <c r="A7" s="111"/>
      <c r="B7" s="253" t="s">
        <v>323</v>
      </c>
      <c r="C7" s="253"/>
      <c r="D7" s="253" t="s">
        <v>321</v>
      </c>
      <c r="E7" s="253"/>
      <c r="F7" s="253" t="s">
        <v>325</v>
      </c>
      <c r="G7" s="253"/>
    </row>
    <row r="8" spans="1:14" s="136" customFormat="1" ht="16.5" customHeight="1">
      <c r="A8" s="111"/>
      <c r="B8" s="227" t="s">
        <v>315</v>
      </c>
      <c r="C8" s="109" t="s">
        <v>217</v>
      </c>
      <c r="D8" s="227" t="s">
        <v>315</v>
      </c>
      <c r="E8" s="109" t="s">
        <v>217</v>
      </c>
      <c r="F8" s="227" t="s">
        <v>315</v>
      </c>
      <c r="G8" s="109" t="s">
        <v>217</v>
      </c>
      <c r="H8" s="110"/>
      <c r="K8" s="147"/>
      <c r="L8" s="147"/>
      <c r="M8" s="147"/>
      <c r="N8" s="147"/>
    </row>
    <row r="9" spans="1:14" ht="25.5" customHeight="1">
      <c r="A9" s="24" t="s">
        <v>83</v>
      </c>
      <c r="B9" s="100"/>
      <c r="C9" s="85"/>
      <c r="D9" s="85"/>
      <c r="E9" s="85"/>
      <c r="F9" s="85"/>
      <c r="G9" s="85"/>
      <c r="H9" s="86" t="s">
        <v>84</v>
      </c>
    </row>
    <row r="10" spans="1:14" ht="32.25" customHeight="1">
      <c r="A10" s="8" t="s">
        <v>6</v>
      </c>
      <c r="B10" s="54">
        <v>10.6</v>
      </c>
      <c r="C10" s="54">
        <v>8.4</v>
      </c>
      <c r="D10" s="54">
        <v>63.2</v>
      </c>
      <c r="E10" s="54">
        <v>63.4</v>
      </c>
      <c r="F10" s="54">
        <v>26.1</v>
      </c>
      <c r="G10" s="54">
        <v>28.2</v>
      </c>
      <c r="H10" s="55" t="s">
        <v>11</v>
      </c>
      <c r="K10" s="149"/>
      <c r="L10" s="149"/>
      <c r="M10" s="149"/>
      <c r="N10" s="149"/>
    </row>
    <row r="11" spans="1:14" ht="32.25" customHeight="1">
      <c r="A11" s="30" t="s">
        <v>18</v>
      </c>
      <c r="B11" s="54">
        <v>13</v>
      </c>
      <c r="C11" s="54">
        <v>10.199999999999999</v>
      </c>
      <c r="D11" s="54">
        <v>62.8</v>
      </c>
      <c r="E11" s="54">
        <v>63.3</v>
      </c>
      <c r="F11" s="54">
        <v>24.2</v>
      </c>
      <c r="G11" s="54">
        <v>26.5</v>
      </c>
      <c r="H11" s="58" t="s">
        <v>20</v>
      </c>
      <c r="N11" s="148"/>
    </row>
    <row r="12" spans="1:14" ht="32.25" customHeight="1">
      <c r="A12" s="8" t="s">
        <v>23</v>
      </c>
      <c r="B12" s="54">
        <v>12.2</v>
      </c>
      <c r="C12" s="54">
        <v>9.6999999999999993</v>
      </c>
      <c r="D12" s="54">
        <v>62</v>
      </c>
      <c r="E12" s="54">
        <v>62.2</v>
      </c>
      <c r="F12" s="54">
        <v>25.9</v>
      </c>
      <c r="G12" s="54">
        <v>28.1</v>
      </c>
      <c r="H12" s="55" t="s">
        <v>25</v>
      </c>
      <c r="N12" s="148"/>
    </row>
    <row r="13" spans="1:14" ht="32.25" customHeight="1">
      <c r="A13" s="7" t="s">
        <v>28</v>
      </c>
      <c r="B13" s="54">
        <v>11.7</v>
      </c>
      <c r="C13" s="54">
        <v>9.1999999999999993</v>
      </c>
      <c r="D13" s="54">
        <v>63.2</v>
      </c>
      <c r="E13" s="54">
        <v>63.5</v>
      </c>
      <c r="F13" s="54">
        <v>25.1</v>
      </c>
      <c r="G13" s="54">
        <v>27.3</v>
      </c>
      <c r="H13" s="55" t="s">
        <v>30</v>
      </c>
      <c r="N13" s="148"/>
    </row>
    <row r="14" spans="1:14" ht="32.25" customHeight="1">
      <c r="A14" s="13" t="s">
        <v>33</v>
      </c>
      <c r="B14" s="54">
        <v>12.6</v>
      </c>
      <c r="C14" s="54">
        <v>10</v>
      </c>
      <c r="D14" s="54">
        <v>60.5</v>
      </c>
      <c r="E14" s="54">
        <v>60.7</v>
      </c>
      <c r="F14" s="54">
        <v>26.9</v>
      </c>
      <c r="G14" s="54">
        <v>29.2</v>
      </c>
      <c r="H14" s="55" t="s">
        <v>35</v>
      </c>
      <c r="N14" s="148"/>
    </row>
    <row r="15" spans="1:14" ht="32.25" customHeight="1">
      <c r="A15" s="7" t="s">
        <v>38</v>
      </c>
      <c r="B15" s="54">
        <v>12.2</v>
      </c>
      <c r="C15" s="54">
        <v>9.6</v>
      </c>
      <c r="D15" s="54">
        <v>63.3</v>
      </c>
      <c r="E15" s="54">
        <v>63.6</v>
      </c>
      <c r="F15" s="54">
        <v>24.5</v>
      </c>
      <c r="G15" s="54">
        <v>26.8</v>
      </c>
      <c r="H15" s="56" t="s">
        <v>40</v>
      </c>
      <c r="N15" s="148"/>
    </row>
    <row r="16" spans="1:14" ht="32.25" customHeight="1">
      <c r="A16" s="59" t="s">
        <v>43</v>
      </c>
      <c r="B16" s="54">
        <v>11.9</v>
      </c>
      <c r="C16" s="54">
        <v>9.5</v>
      </c>
      <c r="D16" s="54">
        <v>60.1</v>
      </c>
      <c r="E16" s="54">
        <v>60.3</v>
      </c>
      <c r="F16" s="54">
        <v>28</v>
      </c>
      <c r="G16" s="54">
        <v>30.2</v>
      </c>
      <c r="H16" s="60" t="s">
        <v>45</v>
      </c>
      <c r="N16" s="148"/>
    </row>
    <row r="17" spans="1:14" ht="32.25" customHeight="1">
      <c r="A17" s="13" t="s">
        <v>48</v>
      </c>
      <c r="B17" s="54">
        <v>11.5</v>
      </c>
      <c r="C17" s="54">
        <v>9.1999999999999993</v>
      </c>
      <c r="D17" s="54">
        <v>59.3</v>
      </c>
      <c r="E17" s="54">
        <v>59.4</v>
      </c>
      <c r="F17" s="54">
        <v>29.2</v>
      </c>
      <c r="G17" s="54">
        <v>31.4</v>
      </c>
      <c r="H17" s="56" t="s">
        <v>50</v>
      </c>
      <c r="N17" s="148"/>
    </row>
    <row r="18" spans="1:14" ht="32.25" customHeight="1">
      <c r="A18" s="59" t="s">
        <v>53</v>
      </c>
      <c r="B18" s="54">
        <v>12</v>
      </c>
      <c r="C18" s="54">
        <v>9.6999999999999993</v>
      </c>
      <c r="D18" s="54">
        <v>61.9</v>
      </c>
      <c r="E18" s="54">
        <v>62.1</v>
      </c>
      <c r="F18" s="54">
        <v>26.1</v>
      </c>
      <c r="G18" s="54">
        <v>28.2</v>
      </c>
      <c r="H18" s="60" t="s">
        <v>55</v>
      </c>
      <c r="N18" s="148"/>
    </row>
    <row r="19" spans="1:14" ht="32.25" customHeight="1">
      <c r="A19" s="30" t="s">
        <v>58</v>
      </c>
      <c r="B19" s="54">
        <v>12.1</v>
      </c>
      <c r="C19" s="54">
        <v>9.6999999999999993</v>
      </c>
      <c r="D19" s="54">
        <v>62</v>
      </c>
      <c r="E19" s="54">
        <v>62.3</v>
      </c>
      <c r="F19" s="54">
        <v>25.9</v>
      </c>
      <c r="G19" s="54">
        <v>28</v>
      </c>
      <c r="H19" s="60" t="s">
        <v>60</v>
      </c>
      <c r="N19" s="148"/>
    </row>
    <row r="20" spans="1:14" ht="32.25" customHeight="1">
      <c r="A20" s="7" t="s">
        <v>63</v>
      </c>
      <c r="B20" s="54">
        <v>7</v>
      </c>
      <c r="C20" s="54">
        <v>5.3</v>
      </c>
      <c r="D20" s="54">
        <v>66</v>
      </c>
      <c r="E20" s="54">
        <v>65.5</v>
      </c>
      <c r="F20" s="54">
        <v>27</v>
      </c>
      <c r="G20" s="54">
        <v>29.2</v>
      </c>
      <c r="H20" s="60" t="s">
        <v>85</v>
      </c>
      <c r="N20" s="148"/>
    </row>
    <row r="21" spans="1:14" ht="32.25" customHeight="1">
      <c r="A21" s="30" t="s">
        <v>68</v>
      </c>
      <c r="B21" s="54">
        <v>3.7</v>
      </c>
      <c r="C21" s="54">
        <v>3.1</v>
      </c>
      <c r="D21" s="54">
        <v>71.900000000000006</v>
      </c>
      <c r="E21" s="54">
        <v>68.3</v>
      </c>
      <c r="F21" s="54">
        <v>24.4</v>
      </c>
      <c r="G21" s="54">
        <v>28.7</v>
      </c>
      <c r="H21" s="60" t="s">
        <v>70</v>
      </c>
      <c r="N21" s="148"/>
    </row>
    <row r="22" spans="1:14" ht="32.25" customHeight="1">
      <c r="A22" s="29" t="s">
        <v>73</v>
      </c>
      <c r="B22" s="62">
        <v>10.9</v>
      </c>
      <c r="C22" s="62">
        <v>9.4</v>
      </c>
      <c r="D22" s="62">
        <v>62.9</v>
      </c>
      <c r="E22" s="62">
        <v>62.4</v>
      </c>
      <c r="F22" s="62">
        <v>26.3</v>
      </c>
      <c r="G22" s="62">
        <v>28.2</v>
      </c>
      <c r="H22" s="49" t="s">
        <v>3</v>
      </c>
      <c r="N22" s="148"/>
    </row>
    <row r="23" spans="1:14" ht="13.5" customHeight="1">
      <c r="A23" s="13"/>
      <c r="B23" s="138"/>
      <c r="C23" s="63"/>
      <c r="D23" s="63"/>
      <c r="E23" s="38"/>
      <c r="F23" s="39"/>
      <c r="G23" s="38"/>
      <c r="H23" s="37"/>
      <c r="N23" s="148"/>
    </row>
    <row r="24" spans="1:14" ht="13.5" customHeight="1">
      <c r="A24" s="13"/>
      <c r="B24" s="138"/>
      <c r="C24" s="63"/>
      <c r="D24" s="63"/>
      <c r="E24" s="38"/>
      <c r="F24" s="39"/>
      <c r="G24" s="38"/>
      <c r="H24" s="37"/>
    </row>
    <row r="25" spans="1:14" ht="13.5" customHeight="1">
      <c r="A25" s="17"/>
      <c r="B25" s="17"/>
      <c r="C25" s="6"/>
      <c r="D25" s="74"/>
      <c r="E25" s="26"/>
      <c r="F25" s="27"/>
      <c r="G25" s="26"/>
      <c r="H25" s="19"/>
    </row>
    <row r="26" spans="1:14" ht="13.5" customHeight="1">
      <c r="A26" s="13"/>
      <c r="B26" s="138"/>
      <c r="C26" s="63"/>
      <c r="D26" s="63"/>
      <c r="E26" s="38"/>
      <c r="F26" s="39"/>
      <c r="G26" s="38"/>
      <c r="H26" s="37"/>
    </row>
    <row r="27" spans="1:14" ht="13.5" customHeight="1">
      <c r="A27" s="13"/>
      <c r="B27" s="138"/>
      <c r="C27" s="63"/>
      <c r="D27" s="63"/>
      <c r="E27" s="38"/>
      <c r="F27" s="39"/>
      <c r="G27" s="38"/>
      <c r="H27" s="37"/>
    </row>
    <row r="28" spans="1:14" ht="13.5" customHeight="1">
      <c r="A28" s="17"/>
      <c r="B28" s="17"/>
      <c r="C28" s="6"/>
      <c r="D28" s="74"/>
      <c r="E28" s="26"/>
      <c r="F28" s="27"/>
      <c r="G28" s="26"/>
      <c r="H28" s="19"/>
    </row>
    <row r="29" spans="1:14" ht="13.5" customHeight="1">
      <c r="A29" s="13"/>
      <c r="B29" s="138"/>
      <c r="C29" s="63"/>
      <c r="D29" s="63"/>
      <c r="E29" s="38"/>
      <c r="F29" s="39"/>
      <c r="G29" s="38"/>
      <c r="H29" s="37"/>
    </row>
    <row r="30" spans="1:14" ht="13.5" customHeight="1">
      <c r="A30" s="13"/>
      <c r="B30" s="138"/>
      <c r="C30" s="63"/>
      <c r="D30" s="63"/>
      <c r="E30" s="38"/>
      <c r="F30" s="39"/>
      <c r="G30" s="38"/>
      <c r="H30" s="37"/>
    </row>
    <row r="31" spans="1:14" ht="13.5" customHeight="1">
      <c r="A31" s="17"/>
      <c r="B31" s="17"/>
      <c r="C31" s="6"/>
      <c r="D31" s="74"/>
      <c r="E31" s="26"/>
      <c r="F31" s="27"/>
      <c r="G31" s="26"/>
      <c r="H31" s="19"/>
    </row>
    <row r="32" spans="1:14" ht="13.5" customHeight="1">
      <c r="A32" s="13"/>
      <c r="B32" s="138"/>
      <c r="C32" s="63"/>
      <c r="D32" s="63"/>
      <c r="E32" s="38"/>
      <c r="F32" s="39"/>
      <c r="G32" s="38"/>
      <c r="H32" s="37"/>
    </row>
    <row r="33" spans="1:14" s="136" customFormat="1" ht="13.5" customHeight="1">
      <c r="A33" s="138"/>
      <c r="B33" s="138"/>
      <c r="C33" s="63"/>
      <c r="D33" s="63"/>
      <c r="E33" s="39"/>
      <c r="F33" s="39"/>
      <c r="G33" s="39"/>
      <c r="H33" s="37"/>
      <c r="K33" s="147"/>
      <c r="L33" s="147"/>
      <c r="M33" s="147"/>
      <c r="N33" s="147"/>
    </row>
    <row r="34" spans="1:14" s="136" customFormat="1" ht="13.5" customHeight="1">
      <c r="A34" s="138"/>
      <c r="B34" s="138"/>
      <c r="C34" s="63"/>
      <c r="D34" s="63"/>
      <c r="E34" s="39"/>
      <c r="F34" s="39"/>
      <c r="G34" s="39"/>
      <c r="H34" s="37"/>
      <c r="K34" s="147"/>
      <c r="L34" s="147"/>
      <c r="M34" s="147"/>
      <c r="N34" s="147"/>
    </row>
    <row r="35" spans="1:14" s="136" customFormat="1" ht="13.5" customHeight="1">
      <c r="A35" s="138"/>
      <c r="B35" s="138"/>
      <c r="C35" s="63"/>
      <c r="D35" s="63"/>
      <c r="E35" s="39"/>
      <c r="F35" s="39"/>
      <c r="G35" s="39"/>
      <c r="H35" s="37"/>
      <c r="K35" s="147"/>
      <c r="L35" s="147"/>
      <c r="M35" s="147"/>
      <c r="N35" s="147"/>
    </row>
    <row r="36" spans="1:14" s="136" customFormat="1" ht="13.5" customHeight="1">
      <c r="A36" s="138"/>
      <c r="B36" s="138"/>
      <c r="C36" s="63"/>
      <c r="D36" s="63"/>
      <c r="E36" s="39"/>
      <c r="F36" s="39"/>
      <c r="G36" s="39"/>
      <c r="H36" s="37"/>
      <c r="K36" s="147"/>
      <c r="L36" s="147"/>
      <c r="M36" s="147"/>
      <c r="N36" s="147"/>
    </row>
    <row r="37" spans="1:14" s="136" customFormat="1" ht="13.5" customHeight="1">
      <c r="A37" s="138"/>
      <c r="B37" s="138"/>
      <c r="C37" s="63"/>
      <c r="D37" s="63"/>
      <c r="E37" s="39"/>
      <c r="F37" s="39"/>
      <c r="G37" s="39"/>
      <c r="H37" s="37"/>
      <c r="K37" s="147"/>
      <c r="L37" s="147"/>
      <c r="M37" s="147"/>
      <c r="N37" s="147"/>
    </row>
    <row r="38" spans="1:14" s="136" customFormat="1" ht="13.5" customHeight="1">
      <c r="A38" s="138"/>
      <c r="B38" s="138"/>
      <c r="C38" s="63"/>
      <c r="D38" s="63"/>
      <c r="E38" s="39"/>
      <c r="F38" s="39"/>
      <c r="G38" s="39"/>
      <c r="H38" s="37"/>
      <c r="K38" s="147"/>
      <c r="L38" s="147"/>
      <c r="M38" s="147"/>
      <c r="N38" s="147"/>
    </row>
    <row r="39" spans="1:14" s="150" customFormat="1" ht="13.5" customHeight="1">
      <c r="A39" s="151"/>
      <c r="B39" s="151"/>
      <c r="C39" s="63"/>
      <c r="D39" s="63"/>
      <c r="E39" s="39"/>
      <c r="F39" s="39"/>
      <c r="G39" s="39"/>
      <c r="H39" s="37"/>
      <c r="K39" s="147"/>
      <c r="L39" s="147"/>
      <c r="M39" s="147"/>
      <c r="N39" s="147"/>
    </row>
    <row r="40" spans="1:14" s="150" customFormat="1">
      <c r="A40" s="151"/>
      <c r="B40" s="151"/>
      <c r="C40" s="63"/>
      <c r="D40" s="63"/>
      <c r="E40" s="39"/>
      <c r="F40" s="39"/>
      <c r="G40" s="39"/>
      <c r="H40" s="37"/>
      <c r="K40" s="147"/>
      <c r="L40" s="147"/>
      <c r="M40" s="147"/>
      <c r="N40" s="147"/>
    </row>
    <row r="41" spans="1:14" s="150" customFormat="1">
      <c r="A41" s="151"/>
      <c r="B41" s="151"/>
      <c r="C41" s="63"/>
      <c r="D41" s="63"/>
      <c r="E41" s="39"/>
      <c r="F41" s="39"/>
      <c r="G41" s="39"/>
      <c r="H41" s="37"/>
      <c r="K41" s="147"/>
      <c r="L41" s="147"/>
      <c r="M41" s="147"/>
      <c r="N41" s="147"/>
    </row>
    <row r="42" spans="1:14" s="150" customFormat="1">
      <c r="A42" s="151"/>
      <c r="B42" s="151"/>
      <c r="C42" s="63"/>
      <c r="D42" s="63"/>
      <c r="E42" s="39"/>
      <c r="F42" s="39"/>
      <c r="G42" s="39"/>
      <c r="H42" s="37"/>
      <c r="K42" s="147"/>
      <c r="L42" s="147"/>
      <c r="M42" s="147"/>
      <c r="N42" s="147"/>
    </row>
    <row r="43" spans="1:14" s="150" customFormat="1">
      <c r="A43" s="151"/>
      <c r="B43" s="151"/>
      <c r="C43" s="63"/>
      <c r="D43" s="63"/>
      <c r="E43" s="39"/>
      <c r="F43" s="39"/>
      <c r="G43" s="39"/>
      <c r="H43" s="37"/>
      <c r="K43" s="147"/>
      <c r="L43" s="147"/>
      <c r="M43" s="147"/>
      <c r="N43" s="147"/>
    </row>
    <row r="44" spans="1:14" s="150" customFormat="1" ht="13.5" customHeight="1">
      <c r="A44" s="118" t="s">
        <v>77</v>
      </c>
      <c r="B44" s="118"/>
      <c r="C44" s="118"/>
      <c r="D44" s="42"/>
      <c r="E44" s="42"/>
      <c r="F44" s="136"/>
      <c r="G44" s="3"/>
      <c r="H44" s="40" t="s">
        <v>78</v>
      </c>
      <c r="K44" s="147"/>
      <c r="L44" s="147"/>
      <c r="M44" s="147"/>
      <c r="N44" s="147"/>
    </row>
    <row r="45" spans="1:14" s="136" customFormat="1" ht="13.5" customHeight="1">
      <c r="A45" s="118" t="s">
        <v>79</v>
      </c>
      <c r="B45" s="118"/>
      <c r="C45" s="118"/>
      <c r="D45" s="42"/>
      <c r="E45" s="42"/>
      <c r="G45" s="3"/>
      <c r="H45" s="40" t="s">
        <v>80</v>
      </c>
      <c r="K45" s="147"/>
      <c r="L45" s="147"/>
      <c r="M45" s="147"/>
      <c r="N45" s="147"/>
    </row>
    <row r="46" spans="1:14" s="136" customFormat="1" ht="18" customHeight="1">
      <c r="A46" s="119" t="s">
        <v>221</v>
      </c>
      <c r="B46" s="119"/>
      <c r="C46" s="120"/>
      <c r="D46" s="112"/>
      <c r="E46" s="112"/>
      <c r="G46"/>
      <c r="H46" s="110" t="s">
        <v>229</v>
      </c>
      <c r="K46" s="147"/>
      <c r="L46" s="147"/>
      <c r="M46" s="147"/>
      <c r="N46" s="147"/>
    </row>
    <row r="47" spans="1:14" ht="13.5" customHeight="1">
      <c r="A47" s="3"/>
      <c r="B47" s="42"/>
      <c r="C47" s="3"/>
      <c r="D47" s="42"/>
      <c r="E47" s="1"/>
      <c r="F47" s="106"/>
      <c r="G47" s="3"/>
      <c r="H47" s="1"/>
    </row>
    <row r="48" spans="1:14" ht="13.5" customHeight="1">
      <c r="A48" s="3"/>
      <c r="B48" s="42"/>
      <c r="C48" s="3"/>
      <c r="D48" s="42"/>
      <c r="E48" s="1"/>
      <c r="F48" s="106"/>
      <c r="G48" s="3"/>
      <c r="H48" s="1"/>
    </row>
    <row r="49" spans="1:8" ht="13.5" customHeight="1"/>
    <row r="50" spans="1:8" ht="12.75" customHeight="1"/>
    <row r="51" spans="1:8" ht="12.75" customHeight="1"/>
    <row r="52" spans="1:8" ht="13.5" customHeight="1">
      <c r="A52" s="3"/>
      <c r="B52" s="42"/>
      <c r="C52" s="3"/>
      <c r="D52" s="42"/>
      <c r="E52" s="3"/>
      <c r="F52" s="42"/>
      <c r="G52" s="3"/>
      <c r="H52" s="3"/>
    </row>
    <row r="53" spans="1:8" ht="13.5" customHeight="1">
      <c r="A53" s="3"/>
      <c r="B53" s="42"/>
      <c r="C53" s="3"/>
      <c r="D53" s="42"/>
      <c r="E53" s="3"/>
      <c r="F53" s="42"/>
      <c r="G53" s="3"/>
      <c r="H53" s="3"/>
    </row>
    <row r="54" spans="1:8" ht="13.5" customHeight="1">
      <c r="A54" s="3"/>
      <c r="B54" s="42"/>
      <c r="C54" s="3"/>
      <c r="D54" s="42"/>
      <c r="E54" s="3"/>
      <c r="F54" s="42"/>
      <c r="G54" s="3"/>
      <c r="H54" s="3"/>
    </row>
    <row r="55" spans="1:8" ht="13.5" customHeight="1">
      <c r="A55" s="3"/>
      <c r="B55" s="42"/>
      <c r="C55" s="3"/>
      <c r="D55" s="42"/>
      <c r="E55" s="3"/>
      <c r="F55" s="42"/>
      <c r="G55" s="3"/>
      <c r="H55" s="3"/>
    </row>
    <row r="56" spans="1:8" ht="17.25" customHeight="1">
      <c r="A56" s="3"/>
      <c r="B56" s="42"/>
      <c r="C56" s="3"/>
      <c r="D56" s="42"/>
      <c r="E56" s="3"/>
      <c r="F56" s="42"/>
      <c r="G56" s="3"/>
      <c r="H56" s="3"/>
    </row>
    <row r="57" spans="1:8" ht="12.75" customHeight="1">
      <c r="A57" s="3"/>
      <c r="B57" s="42"/>
      <c r="C57" s="3"/>
      <c r="D57" s="42"/>
      <c r="E57" s="3"/>
      <c r="F57" s="42"/>
      <c r="G57" s="3"/>
      <c r="H57" s="3"/>
    </row>
    <row r="58" spans="1:8" ht="12.75" customHeight="1">
      <c r="A58" s="3"/>
      <c r="B58" s="42"/>
      <c r="C58" s="3"/>
      <c r="D58" s="42"/>
      <c r="E58" s="3"/>
      <c r="F58" s="42"/>
      <c r="G58" s="3"/>
      <c r="H58" s="3"/>
    </row>
    <row r="59" spans="1:8" ht="12.75" customHeight="1">
      <c r="A59" s="3"/>
      <c r="B59" s="42"/>
      <c r="C59" s="3"/>
      <c r="D59" s="42"/>
      <c r="E59" s="3"/>
      <c r="F59" s="42"/>
      <c r="G59" s="3"/>
      <c r="H59" s="3"/>
    </row>
    <row r="60" spans="1:8" ht="12.75" customHeight="1">
      <c r="A60" s="3"/>
      <c r="B60" s="42"/>
      <c r="C60" s="3"/>
      <c r="D60" s="42"/>
      <c r="E60" s="3"/>
      <c r="F60" s="42"/>
      <c r="G60" s="3"/>
      <c r="H60" s="3"/>
    </row>
    <row r="61" spans="1:8" ht="12.75" customHeight="1">
      <c r="A61" s="3"/>
      <c r="B61" s="42"/>
      <c r="C61" s="3"/>
      <c r="D61" s="42"/>
      <c r="E61" s="3"/>
      <c r="F61" s="42"/>
      <c r="G61" s="3"/>
      <c r="H61" s="3"/>
    </row>
    <row r="62" spans="1:8" ht="12.75" customHeight="1">
      <c r="A62" s="3"/>
      <c r="B62" s="42"/>
      <c r="C62" s="3"/>
      <c r="D62" s="42"/>
      <c r="E62" s="3"/>
      <c r="F62" s="42"/>
      <c r="G62" s="3"/>
      <c r="H62" s="3"/>
    </row>
    <row r="63" spans="1:8" ht="12.75" customHeight="1">
      <c r="A63" s="3"/>
      <c r="B63" s="42"/>
      <c r="C63" s="3"/>
      <c r="D63" s="42"/>
      <c r="E63" s="3"/>
      <c r="F63" s="42"/>
      <c r="G63" s="3"/>
      <c r="H63" s="3"/>
    </row>
    <row r="64" spans="1:8" ht="12.75" customHeight="1">
      <c r="A64" s="3"/>
      <c r="B64" s="42"/>
      <c r="C64" s="3"/>
      <c r="D64" s="42"/>
      <c r="E64" s="3"/>
      <c r="F64" s="42"/>
      <c r="G64" s="3"/>
      <c r="H64" s="3"/>
    </row>
    <row r="65" spans="1:8" ht="12.75" customHeight="1">
      <c r="A65" s="3"/>
      <c r="B65" s="42"/>
      <c r="C65" s="3"/>
      <c r="D65" s="42"/>
      <c r="E65" s="3"/>
      <c r="F65" s="42"/>
      <c r="G65" s="3"/>
      <c r="H65" s="3"/>
    </row>
    <row r="66" spans="1:8" ht="12.75" customHeight="1">
      <c r="A66" s="3"/>
      <c r="B66" s="42"/>
      <c r="C66" s="3"/>
      <c r="D66" s="42"/>
      <c r="E66" s="3"/>
      <c r="F66" s="42"/>
      <c r="G66" s="3"/>
      <c r="H66" s="3"/>
    </row>
    <row r="67" spans="1:8" ht="12.75" customHeight="1">
      <c r="A67" s="3"/>
      <c r="B67" s="42"/>
      <c r="C67" s="3"/>
      <c r="D67" s="42"/>
      <c r="E67" s="3"/>
      <c r="F67" s="42"/>
      <c r="G67" s="3"/>
      <c r="H67" s="3"/>
    </row>
    <row r="68" spans="1:8" ht="12.75" customHeight="1">
      <c r="A68" s="3"/>
      <c r="B68" s="42"/>
      <c r="C68" s="3"/>
      <c r="D68" s="42"/>
      <c r="E68" s="3"/>
      <c r="F68" s="42"/>
      <c r="G68" s="3"/>
      <c r="H68" s="3"/>
    </row>
    <row r="69" spans="1:8" ht="12.75" customHeight="1">
      <c r="A69" s="3"/>
      <c r="B69" s="42"/>
      <c r="C69" s="3"/>
      <c r="D69" s="42"/>
      <c r="E69" s="3"/>
      <c r="F69" s="42"/>
      <c r="G69" s="3"/>
      <c r="H69" s="3"/>
    </row>
    <row r="70" spans="1:8" ht="12.75" customHeight="1">
      <c r="A70" s="3"/>
      <c r="B70" s="42"/>
      <c r="C70" s="3"/>
      <c r="D70" s="42"/>
      <c r="E70" s="3"/>
      <c r="F70" s="42"/>
      <c r="G70" s="3"/>
      <c r="H70" s="3"/>
    </row>
    <row r="71" spans="1:8" ht="12.75" customHeight="1">
      <c r="A71" s="3"/>
      <c r="B71" s="42"/>
      <c r="C71" s="3"/>
      <c r="D71" s="42"/>
      <c r="E71" s="3"/>
      <c r="F71" s="42"/>
      <c r="G71" s="3"/>
      <c r="H71" s="3"/>
    </row>
    <row r="72" spans="1:8" ht="12.75" customHeight="1">
      <c r="A72" s="3"/>
      <c r="B72" s="42"/>
      <c r="C72" s="3"/>
      <c r="D72" s="42"/>
      <c r="E72" s="3"/>
      <c r="F72" s="42"/>
      <c r="G72" s="3"/>
      <c r="H72" s="3"/>
    </row>
    <row r="73" spans="1:8" ht="12.75" customHeight="1">
      <c r="A73" s="3"/>
      <c r="B73" s="42"/>
      <c r="C73" s="3"/>
      <c r="D73" s="42"/>
      <c r="E73" s="3"/>
      <c r="F73" s="42"/>
      <c r="G73" s="3"/>
      <c r="H73" s="3"/>
    </row>
    <row r="74" spans="1:8" ht="12.75" customHeight="1">
      <c r="A74" s="3"/>
      <c r="B74" s="42"/>
      <c r="C74" s="3"/>
      <c r="D74" s="42"/>
      <c r="E74" s="3"/>
      <c r="F74" s="42"/>
      <c r="G74" s="3"/>
      <c r="H74" s="3"/>
    </row>
    <row r="75" spans="1:8" ht="12.75" customHeight="1">
      <c r="A75" s="3"/>
      <c r="B75" s="42"/>
      <c r="C75" s="3"/>
      <c r="D75" s="42"/>
      <c r="E75" s="3"/>
      <c r="F75" s="42"/>
      <c r="G75" s="3"/>
      <c r="H75" s="3"/>
    </row>
    <row r="76" spans="1:8" ht="12.75" customHeight="1">
      <c r="A76" s="3"/>
      <c r="B76" s="42"/>
      <c r="C76" s="3"/>
      <c r="D76" s="42"/>
      <c r="E76" s="3"/>
      <c r="F76" s="42"/>
      <c r="G76" s="3"/>
      <c r="H76" s="3"/>
    </row>
    <row r="77" spans="1:8" ht="12.75" customHeight="1">
      <c r="A77" s="3"/>
      <c r="B77" s="42"/>
      <c r="C77" s="3"/>
      <c r="D77" s="42"/>
      <c r="E77" s="3"/>
      <c r="F77" s="42"/>
      <c r="G77" s="3"/>
      <c r="H77" s="3"/>
    </row>
    <row r="78" spans="1:8" ht="12.75" customHeight="1">
      <c r="A78" s="3"/>
      <c r="B78" s="42"/>
      <c r="C78" s="3"/>
      <c r="D78" s="42"/>
      <c r="E78" s="3"/>
      <c r="F78" s="42"/>
      <c r="G78" s="3"/>
      <c r="H78" s="3"/>
    </row>
    <row r="79" spans="1:8" ht="12.75" customHeight="1">
      <c r="A79" s="3"/>
      <c r="B79" s="42"/>
      <c r="C79" s="3"/>
      <c r="D79" s="42"/>
      <c r="E79" s="3"/>
      <c r="F79" s="42"/>
      <c r="G79" s="3"/>
      <c r="H79" s="3"/>
    </row>
    <row r="80" spans="1:8" ht="12.75" customHeight="1">
      <c r="A80" s="3"/>
      <c r="B80" s="42"/>
      <c r="C80" s="3"/>
      <c r="D80" s="42"/>
      <c r="E80" s="3"/>
      <c r="F80" s="42"/>
      <c r="G80" s="3"/>
      <c r="H80" s="3"/>
    </row>
    <row r="81" spans="1:8" ht="12.75" customHeight="1">
      <c r="A81" s="3"/>
      <c r="B81" s="42"/>
      <c r="C81" s="3"/>
      <c r="D81" s="42"/>
      <c r="E81" s="3"/>
      <c r="F81" s="42"/>
      <c r="G81" s="3"/>
      <c r="H81" s="3"/>
    </row>
    <row r="82" spans="1:8" ht="12.75" customHeight="1">
      <c r="A82" s="3"/>
      <c r="B82" s="42"/>
      <c r="C82" s="3"/>
      <c r="D82" s="42"/>
      <c r="E82" s="3"/>
      <c r="F82" s="42"/>
      <c r="G82" s="3"/>
      <c r="H82" s="3"/>
    </row>
    <row r="83" spans="1:8" ht="12.75" customHeight="1">
      <c r="A83" s="3"/>
      <c r="B83" s="42"/>
      <c r="C83" s="3"/>
      <c r="D83" s="42"/>
      <c r="E83" s="3"/>
      <c r="F83" s="42"/>
      <c r="G83" s="3"/>
      <c r="H83" s="3"/>
    </row>
    <row r="84" spans="1:8" ht="12.75" customHeight="1">
      <c r="A84" s="3"/>
      <c r="B84" s="42"/>
      <c r="C84" s="3"/>
      <c r="D84" s="42"/>
      <c r="E84" s="3"/>
      <c r="F84" s="42"/>
      <c r="G84" s="3"/>
      <c r="H84" s="3"/>
    </row>
    <row r="85" spans="1:8" ht="12.75" customHeight="1">
      <c r="A85" s="3"/>
      <c r="B85" s="42"/>
      <c r="C85" s="3"/>
      <c r="D85" s="42"/>
      <c r="E85" s="3"/>
      <c r="F85" s="42"/>
      <c r="G85" s="3"/>
      <c r="H85" s="3"/>
    </row>
    <row r="86" spans="1:8" ht="12.75" customHeight="1">
      <c r="A86" s="3"/>
      <c r="B86" s="42"/>
      <c r="C86" s="3"/>
      <c r="D86" s="42"/>
      <c r="E86" s="3"/>
      <c r="F86" s="42"/>
      <c r="G86" s="3"/>
      <c r="H86" s="3"/>
    </row>
    <row r="87" spans="1:8" ht="12.75" customHeight="1">
      <c r="A87" s="3"/>
      <c r="B87" s="42"/>
      <c r="C87" s="3"/>
      <c r="D87" s="42"/>
      <c r="E87" s="3"/>
      <c r="F87" s="42"/>
      <c r="G87" s="3"/>
      <c r="H87" s="3"/>
    </row>
    <row r="88" spans="1:8" ht="12.75" customHeight="1">
      <c r="A88" s="3"/>
      <c r="B88" s="42"/>
      <c r="C88" s="3"/>
      <c r="D88" s="42"/>
      <c r="E88" s="3"/>
      <c r="F88" s="42"/>
      <c r="G88" s="3"/>
      <c r="H88" s="3"/>
    </row>
    <row r="89" spans="1:8" ht="12.75" customHeight="1">
      <c r="A89" s="3"/>
      <c r="B89" s="42"/>
      <c r="C89" s="3"/>
      <c r="D89" s="42"/>
      <c r="E89" s="3"/>
      <c r="F89" s="42"/>
      <c r="G89" s="3"/>
      <c r="H89" s="3"/>
    </row>
    <row r="90" spans="1:8" ht="12.75" customHeight="1">
      <c r="A90" s="3"/>
      <c r="B90" s="42"/>
      <c r="C90" s="3"/>
      <c r="D90" s="42"/>
      <c r="E90" s="3"/>
      <c r="F90" s="42"/>
      <c r="G90" s="3"/>
      <c r="H90" s="3"/>
    </row>
    <row r="91" spans="1:8" ht="12.75" customHeight="1">
      <c r="A91" s="3"/>
      <c r="B91" s="42"/>
      <c r="C91" s="3"/>
      <c r="D91" s="42"/>
      <c r="E91" s="3"/>
      <c r="F91" s="42"/>
      <c r="G91" s="3"/>
      <c r="H91" s="3"/>
    </row>
    <row r="92" spans="1:8" ht="12.75" customHeight="1">
      <c r="A92" s="3"/>
      <c r="B92" s="42"/>
      <c r="C92" s="3"/>
      <c r="D92" s="42"/>
      <c r="E92" s="3"/>
      <c r="F92" s="42"/>
      <c r="G92" s="3"/>
      <c r="H92" s="3"/>
    </row>
    <row r="93" spans="1:8" ht="12.75" customHeight="1">
      <c r="A93" s="3"/>
      <c r="B93" s="42"/>
      <c r="C93" s="3"/>
      <c r="D93" s="42"/>
      <c r="E93" s="3"/>
      <c r="F93" s="42"/>
      <c r="G93" s="3"/>
      <c r="H93" s="3"/>
    </row>
    <row r="94" spans="1:8" ht="12.75" customHeight="1">
      <c r="A94" s="3"/>
      <c r="B94" s="42"/>
      <c r="C94" s="3"/>
      <c r="D94" s="42"/>
      <c r="E94" s="3"/>
      <c r="F94" s="42"/>
      <c r="G94" s="3"/>
      <c r="H94" s="3"/>
    </row>
    <row r="95" spans="1:8" ht="12.75" customHeight="1">
      <c r="A95" s="3"/>
      <c r="B95" s="42"/>
      <c r="C95" s="3"/>
      <c r="D95" s="42"/>
      <c r="E95" s="3"/>
      <c r="F95" s="42"/>
      <c r="G95" s="3"/>
      <c r="H95" s="3"/>
    </row>
    <row r="96" spans="1:8" ht="12.75" customHeight="1">
      <c r="A96" s="3"/>
      <c r="B96" s="42"/>
      <c r="C96" s="3"/>
      <c r="D96" s="42"/>
      <c r="E96" s="3"/>
      <c r="F96" s="42"/>
      <c r="G96" s="3"/>
      <c r="H96" s="3"/>
    </row>
    <row r="97" spans="1:8" ht="12.75" customHeight="1">
      <c r="A97" s="3"/>
      <c r="B97" s="42"/>
      <c r="C97" s="3"/>
      <c r="D97" s="42"/>
      <c r="E97" s="3"/>
      <c r="F97" s="42"/>
      <c r="G97" s="3"/>
      <c r="H97" s="3"/>
    </row>
    <row r="98" spans="1:8" ht="12.75" customHeight="1">
      <c r="A98" s="3"/>
      <c r="B98" s="42"/>
      <c r="C98" s="3"/>
      <c r="D98" s="42"/>
      <c r="E98" s="3"/>
      <c r="F98" s="42"/>
      <c r="G98" s="3"/>
      <c r="H98" s="3"/>
    </row>
    <row r="99" spans="1:8" ht="12.75" customHeight="1">
      <c r="A99" s="3"/>
      <c r="B99" s="42"/>
      <c r="C99" s="3"/>
      <c r="D99" s="42"/>
      <c r="E99" s="3"/>
      <c r="F99" s="42"/>
      <c r="G99" s="3"/>
      <c r="H99" s="3"/>
    </row>
    <row r="100" spans="1:8" ht="12.75" customHeight="1">
      <c r="A100" s="3"/>
      <c r="B100" s="42"/>
      <c r="C100" s="3"/>
      <c r="D100" s="42"/>
      <c r="E100" s="3"/>
      <c r="F100" s="42"/>
      <c r="G100" s="3"/>
      <c r="H100" s="3"/>
    </row>
    <row r="101" spans="1:8" ht="12.75" customHeight="1">
      <c r="A101" s="3"/>
      <c r="B101" s="42"/>
      <c r="C101" s="3"/>
      <c r="D101" s="42"/>
      <c r="E101" s="3"/>
      <c r="F101" s="42"/>
      <c r="G101" s="3"/>
      <c r="H101" s="3"/>
    </row>
    <row r="102" spans="1:8" ht="12.75" customHeight="1">
      <c r="A102" s="3"/>
      <c r="B102" s="42"/>
      <c r="C102" s="3"/>
      <c r="D102" s="42"/>
      <c r="E102" s="3"/>
      <c r="F102" s="42"/>
      <c r="G102" s="3"/>
      <c r="H102" s="3"/>
    </row>
    <row r="103" spans="1:8" ht="12.75" customHeight="1">
      <c r="A103" s="3"/>
      <c r="B103" s="42"/>
      <c r="C103" s="3"/>
      <c r="D103" s="42"/>
      <c r="E103" s="3"/>
      <c r="F103" s="42"/>
      <c r="G103" s="3"/>
      <c r="H103" s="3"/>
    </row>
    <row r="104" spans="1:8" ht="12.75" customHeight="1">
      <c r="A104" s="3"/>
      <c r="B104" s="42"/>
      <c r="C104" s="3"/>
      <c r="D104" s="42"/>
      <c r="E104" s="3"/>
      <c r="F104" s="42"/>
      <c r="G104" s="3"/>
      <c r="H104" s="3"/>
    </row>
    <row r="105" spans="1:8" ht="12.75" customHeight="1">
      <c r="A105" s="3"/>
      <c r="B105" s="42"/>
      <c r="C105" s="3"/>
      <c r="D105" s="42"/>
      <c r="E105" s="3"/>
      <c r="F105" s="42"/>
      <c r="G105" s="3"/>
      <c r="H105" s="3"/>
    </row>
    <row r="106" spans="1:8" ht="12.75" customHeight="1">
      <c r="A106" s="3"/>
      <c r="B106" s="42"/>
      <c r="C106" s="3"/>
      <c r="D106" s="42"/>
      <c r="E106" s="3"/>
      <c r="F106" s="42"/>
      <c r="G106" s="3"/>
      <c r="H106" s="3"/>
    </row>
    <row r="107" spans="1:8" ht="12.75" customHeight="1">
      <c r="A107" s="3"/>
      <c r="B107" s="42"/>
      <c r="C107" s="3"/>
      <c r="D107" s="42"/>
      <c r="E107" s="3"/>
      <c r="F107" s="42"/>
      <c r="G107" s="3"/>
      <c r="H107" s="3"/>
    </row>
    <row r="108" spans="1:8" ht="12.75" customHeight="1">
      <c r="A108" s="3"/>
      <c r="B108" s="42"/>
      <c r="C108" s="3"/>
      <c r="D108" s="42"/>
      <c r="E108" s="3"/>
      <c r="F108" s="42"/>
      <c r="G108" s="3"/>
      <c r="H108" s="3"/>
    </row>
    <row r="109" spans="1:8" ht="12.75" customHeight="1">
      <c r="A109" s="3"/>
      <c r="B109" s="42"/>
      <c r="C109" s="3"/>
      <c r="D109" s="42"/>
      <c r="E109" s="3"/>
      <c r="F109" s="42"/>
      <c r="G109" s="3"/>
      <c r="H109" s="3"/>
    </row>
    <row r="110" spans="1:8" ht="12.75" customHeight="1">
      <c r="A110" s="3"/>
      <c r="B110" s="42"/>
      <c r="C110" s="3"/>
      <c r="D110" s="42"/>
      <c r="E110" s="3"/>
      <c r="F110" s="42"/>
      <c r="G110" s="3"/>
      <c r="H110" s="3"/>
    </row>
    <row r="111" spans="1:8" ht="12.75" customHeight="1">
      <c r="A111" s="3"/>
      <c r="B111" s="42"/>
      <c r="C111" s="3"/>
      <c r="D111" s="42"/>
      <c r="E111" s="3"/>
      <c r="F111" s="42"/>
      <c r="G111" s="3"/>
      <c r="H111" s="3"/>
    </row>
    <row r="112" spans="1:8" ht="12.75" customHeight="1">
      <c r="A112" s="3"/>
      <c r="B112" s="42"/>
      <c r="C112" s="3"/>
      <c r="D112" s="42"/>
      <c r="E112" s="3"/>
      <c r="F112" s="42"/>
      <c r="G112" s="3"/>
      <c r="H112" s="3"/>
    </row>
    <row r="113" spans="1:8" ht="12.75" customHeight="1">
      <c r="A113" s="3"/>
      <c r="B113" s="42"/>
      <c r="C113" s="3"/>
      <c r="D113" s="42"/>
      <c r="E113" s="3"/>
      <c r="F113" s="42"/>
      <c r="G113" s="3"/>
      <c r="H113" s="3"/>
    </row>
    <row r="114" spans="1:8" ht="12.75" customHeight="1">
      <c r="A114" s="3"/>
      <c r="B114" s="42"/>
      <c r="C114" s="3"/>
      <c r="D114" s="42"/>
      <c r="E114" s="3"/>
      <c r="F114" s="42"/>
      <c r="G114" s="3"/>
      <c r="H114" s="3"/>
    </row>
    <row r="115" spans="1:8" ht="12.75" customHeight="1">
      <c r="A115" s="3"/>
      <c r="B115" s="42"/>
      <c r="C115" s="3"/>
      <c r="D115" s="42"/>
      <c r="E115" s="3"/>
      <c r="F115" s="42"/>
      <c r="G115" s="3"/>
      <c r="H115" s="3"/>
    </row>
    <row r="116" spans="1:8" ht="12.75" customHeight="1">
      <c r="A116" s="3"/>
      <c r="B116" s="42"/>
      <c r="C116" s="3"/>
      <c r="D116" s="42"/>
      <c r="E116" s="3"/>
      <c r="F116" s="42"/>
      <c r="G116" s="3"/>
      <c r="H116" s="3"/>
    </row>
    <row r="117" spans="1:8" ht="12.75" customHeight="1">
      <c r="A117" s="3"/>
      <c r="B117" s="42"/>
      <c r="C117" s="3"/>
      <c r="D117" s="42"/>
      <c r="E117" s="3"/>
      <c r="F117" s="42"/>
      <c r="G117" s="3"/>
      <c r="H117" s="3"/>
    </row>
    <row r="118" spans="1:8" ht="12.75" customHeight="1">
      <c r="A118" s="3"/>
      <c r="B118" s="42"/>
      <c r="C118" s="3"/>
      <c r="D118" s="42"/>
      <c r="E118" s="3"/>
      <c r="F118" s="42"/>
      <c r="G118" s="3"/>
      <c r="H118" s="3"/>
    </row>
    <row r="119" spans="1:8" ht="12.75" customHeight="1">
      <c r="A119" s="3"/>
      <c r="B119" s="42"/>
      <c r="C119" s="3"/>
      <c r="D119" s="42"/>
      <c r="E119" s="3"/>
      <c r="F119" s="42"/>
      <c r="G119" s="3"/>
      <c r="H119" s="3"/>
    </row>
    <row r="120" spans="1:8" ht="12.75" customHeight="1">
      <c r="A120" s="3"/>
      <c r="B120" s="42"/>
      <c r="C120" s="3"/>
      <c r="D120" s="42"/>
      <c r="E120" s="3"/>
      <c r="F120" s="42"/>
      <c r="G120" s="3"/>
      <c r="H120" s="3"/>
    </row>
    <row r="121" spans="1:8" ht="12.75" customHeight="1">
      <c r="A121" s="3"/>
      <c r="B121" s="42"/>
      <c r="C121" s="3"/>
      <c r="D121" s="42"/>
      <c r="E121" s="3"/>
      <c r="F121" s="42"/>
      <c r="G121" s="3"/>
      <c r="H121" s="3"/>
    </row>
    <row r="122" spans="1:8" ht="12.75" customHeight="1">
      <c r="A122" s="3"/>
      <c r="B122" s="42"/>
      <c r="C122" s="3"/>
      <c r="D122" s="42"/>
      <c r="E122" s="3"/>
      <c r="F122" s="42"/>
      <c r="G122" s="3"/>
      <c r="H122" s="3"/>
    </row>
    <row r="123" spans="1:8" ht="12.75" customHeight="1">
      <c r="A123" s="3"/>
      <c r="B123" s="42"/>
      <c r="C123" s="3"/>
      <c r="D123" s="42"/>
      <c r="E123" s="3"/>
      <c r="F123" s="42"/>
      <c r="G123" s="3"/>
      <c r="H123" s="3"/>
    </row>
    <row r="124" spans="1:8" ht="12.75" customHeight="1">
      <c r="A124" s="3"/>
      <c r="B124" s="42"/>
      <c r="C124" s="3"/>
      <c r="D124" s="42"/>
      <c r="E124" s="3"/>
      <c r="F124" s="42"/>
      <c r="G124" s="3"/>
      <c r="H124" s="3"/>
    </row>
    <row r="125" spans="1:8" ht="12.75" customHeight="1">
      <c r="A125" s="3"/>
      <c r="B125" s="42"/>
      <c r="C125" s="3"/>
      <c r="D125" s="42"/>
      <c r="E125" s="3"/>
      <c r="F125" s="42"/>
      <c r="G125" s="3"/>
      <c r="H125" s="3"/>
    </row>
    <row r="126" spans="1:8" ht="12.75" customHeight="1">
      <c r="A126" s="3"/>
      <c r="B126" s="42"/>
      <c r="C126" s="3"/>
      <c r="D126" s="42"/>
      <c r="E126" s="3"/>
      <c r="F126" s="42"/>
      <c r="G126" s="3"/>
      <c r="H126" s="3"/>
    </row>
    <row r="127" spans="1:8" ht="12.75" customHeight="1">
      <c r="A127" s="3"/>
      <c r="B127" s="42"/>
      <c r="C127" s="3"/>
      <c r="D127" s="42"/>
      <c r="E127" s="3"/>
      <c r="F127" s="42"/>
      <c r="G127" s="3"/>
      <c r="H127" s="3"/>
    </row>
    <row r="128" spans="1:8" ht="12.75" customHeight="1">
      <c r="A128" s="3"/>
      <c r="B128" s="42"/>
      <c r="C128" s="3"/>
      <c r="D128" s="42"/>
      <c r="E128" s="3"/>
      <c r="F128" s="42"/>
      <c r="G128" s="3"/>
      <c r="H128" s="3"/>
    </row>
    <row r="129" spans="1:8" ht="12.75" customHeight="1">
      <c r="A129" s="3"/>
      <c r="B129" s="42"/>
      <c r="C129" s="3"/>
      <c r="D129" s="42"/>
      <c r="E129" s="3"/>
      <c r="F129" s="42"/>
      <c r="G129" s="3"/>
      <c r="H129" s="3"/>
    </row>
    <row r="130" spans="1:8" ht="12.75" customHeight="1">
      <c r="A130" s="3"/>
      <c r="B130" s="42"/>
      <c r="C130" s="3"/>
      <c r="D130" s="42"/>
      <c r="E130" s="3"/>
      <c r="F130" s="42"/>
      <c r="G130" s="3"/>
      <c r="H130" s="3"/>
    </row>
    <row r="131" spans="1:8" ht="12.75" customHeight="1">
      <c r="A131" s="3"/>
      <c r="B131" s="42"/>
      <c r="C131" s="3"/>
      <c r="D131" s="42"/>
      <c r="E131" s="3"/>
      <c r="F131" s="42"/>
      <c r="G131" s="3"/>
      <c r="H131" s="3"/>
    </row>
    <row r="132" spans="1:8" ht="12.75" customHeight="1">
      <c r="A132" s="3"/>
      <c r="B132" s="42"/>
      <c r="C132" s="3"/>
      <c r="D132" s="42"/>
      <c r="E132" s="3"/>
      <c r="F132" s="42"/>
      <c r="G132" s="3"/>
      <c r="H132" s="3"/>
    </row>
    <row r="133" spans="1:8" ht="12.75" customHeight="1">
      <c r="A133" s="3"/>
      <c r="B133" s="42"/>
      <c r="C133" s="3"/>
      <c r="D133" s="42"/>
      <c r="E133" s="3"/>
      <c r="F133" s="42"/>
      <c r="G133" s="3"/>
      <c r="H133" s="3"/>
    </row>
    <row r="134" spans="1:8" ht="12.75" customHeight="1">
      <c r="A134" s="3"/>
      <c r="B134" s="42"/>
      <c r="C134" s="3"/>
      <c r="D134" s="42"/>
      <c r="E134" s="3"/>
      <c r="F134" s="42"/>
      <c r="G134" s="3"/>
      <c r="H134" s="3"/>
    </row>
    <row r="135" spans="1:8" ht="12.75" customHeight="1">
      <c r="A135" s="3"/>
      <c r="B135" s="42"/>
      <c r="C135" s="3"/>
      <c r="D135" s="42"/>
      <c r="E135" s="3"/>
      <c r="F135" s="42"/>
      <c r="G135" s="3"/>
      <c r="H135" s="3"/>
    </row>
    <row r="136" spans="1:8" ht="12.75" customHeight="1">
      <c r="A136" s="3"/>
      <c r="B136" s="42"/>
      <c r="C136" s="3"/>
      <c r="D136" s="42"/>
      <c r="E136" s="3"/>
      <c r="F136" s="42"/>
      <c r="G136" s="3"/>
      <c r="H136" s="3"/>
    </row>
    <row r="137" spans="1:8" ht="12.75" customHeight="1">
      <c r="A137" s="3"/>
      <c r="B137" s="42"/>
      <c r="C137" s="3"/>
      <c r="D137" s="42"/>
      <c r="E137" s="3"/>
      <c r="F137" s="42"/>
      <c r="G137" s="3"/>
      <c r="H137" s="3"/>
    </row>
    <row r="138" spans="1:8" ht="12.75" customHeight="1">
      <c r="A138" s="3"/>
      <c r="B138" s="42"/>
      <c r="C138" s="3"/>
      <c r="D138" s="42"/>
      <c r="E138" s="3"/>
      <c r="F138" s="42"/>
      <c r="G138" s="3"/>
      <c r="H138" s="3"/>
    </row>
    <row r="139" spans="1:8" ht="12.75" customHeight="1">
      <c r="A139" s="3"/>
      <c r="B139" s="42"/>
      <c r="C139" s="3"/>
      <c r="D139" s="42"/>
      <c r="E139" s="3"/>
      <c r="F139" s="42"/>
      <c r="G139" s="3"/>
      <c r="H139" s="3"/>
    </row>
    <row r="140" spans="1:8" ht="12.75" customHeight="1">
      <c r="A140" s="3"/>
      <c r="B140" s="42"/>
      <c r="C140" s="3"/>
      <c r="D140" s="42"/>
      <c r="E140" s="3"/>
      <c r="F140" s="42"/>
      <c r="G140" s="3"/>
      <c r="H140" s="3"/>
    </row>
    <row r="141" spans="1:8" ht="12.75" customHeight="1">
      <c r="A141" s="3"/>
      <c r="B141" s="42"/>
      <c r="C141" s="3"/>
      <c r="D141" s="42"/>
      <c r="E141" s="3"/>
      <c r="F141" s="42"/>
      <c r="G141" s="3"/>
      <c r="H141" s="3"/>
    </row>
    <row r="142" spans="1:8" ht="12.75" customHeight="1">
      <c r="A142" s="3"/>
      <c r="B142" s="42"/>
      <c r="C142" s="3"/>
      <c r="D142" s="42"/>
      <c r="E142" s="3"/>
      <c r="F142" s="42"/>
      <c r="G142" s="3"/>
      <c r="H142" s="3"/>
    </row>
    <row r="143" spans="1:8" ht="12.75" customHeight="1">
      <c r="A143" s="3"/>
      <c r="B143" s="42"/>
      <c r="C143" s="3"/>
      <c r="D143" s="42"/>
      <c r="E143" s="3"/>
      <c r="F143" s="42"/>
      <c r="G143" s="3"/>
      <c r="H143" s="3"/>
    </row>
    <row r="144" spans="1:8" ht="12.75" customHeight="1">
      <c r="A144" s="3"/>
      <c r="B144" s="42"/>
      <c r="C144" s="3"/>
      <c r="D144" s="42"/>
      <c r="E144" s="3"/>
      <c r="F144" s="42"/>
      <c r="G144" s="3"/>
      <c r="H144" s="3"/>
    </row>
    <row r="145" spans="1:8" ht="12.75" customHeight="1">
      <c r="A145" s="3"/>
      <c r="B145" s="42"/>
      <c r="C145" s="3"/>
      <c r="D145" s="42"/>
      <c r="E145" s="3"/>
      <c r="F145" s="42"/>
      <c r="G145" s="3"/>
      <c r="H145" s="3"/>
    </row>
    <row r="146" spans="1:8" ht="12.75" customHeight="1">
      <c r="A146" s="3"/>
      <c r="B146" s="42"/>
      <c r="C146" s="3"/>
      <c r="D146" s="42"/>
      <c r="E146" s="3"/>
      <c r="F146" s="42"/>
      <c r="G146" s="3"/>
      <c r="H146" s="3"/>
    </row>
    <row r="147" spans="1:8" ht="12.75" customHeight="1">
      <c r="A147" s="3"/>
      <c r="B147" s="42"/>
      <c r="C147" s="3"/>
      <c r="D147" s="42"/>
      <c r="E147" s="3"/>
      <c r="F147" s="42"/>
      <c r="G147" s="3"/>
      <c r="H147" s="3"/>
    </row>
    <row r="148" spans="1:8" ht="12.75" customHeight="1">
      <c r="A148" s="3"/>
      <c r="B148" s="42"/>
      <c r="C148" s="3"/>
      <c r="D148" s="42"/>
      <c r="E148" s="3"/>
      <c r="F148" s="42"/>
      <c r="G148" s="3"/>
      <c r="H148" s="3"/>
    </row>
    <row r="149" spans="1:8" ht="12.75" customHeight="1">
      <c r="A149" s="3"/>
      <c r="B149" s="42"/>
      <c r="C149" s="3"/>
      <c r="D149" s="42"/>
      <c r="E149" s="3"/>
      <c r="F149" s="42"/>
      <c r="G149" s="3"/>
      <c r="H149" s="3"/>
    </row>
    <row r="150" spans="1:8" ht="12.75" customHeight="1">
      <c r="A150" s="3"/>
      <c r="B150" s="42"/>
      <c r="C150" s="3"/>
      <c r="D150" s="42"/>
      <c r="E150" s="3"/>
      <c r="F150" s="42"/>
      <c r="G150" s="3"/>
      <c r="H150" s="3"/>
    </row>
    <row r="151" spans="1:8" ht="12.75" customHeight="1">
      <c r="A151" s="3"/>
      <c r="B151" s="42"/>
      <c r="C151" s="3"/>
      <c r="D151" s="42"/>
      <c r="E151" s="3"/>
      <c r="F151" s="42"/>
      <c r="G151" s="3"/>
      <c r="H151" s="3"/>
    </row>
    <row r="152" spans="1:8" ht="12.75" customHeight="1">
      <c r="A152" s="3"/>
      <c r="B152" s="42"/>
      <c r="C152" s="3"/>
      <c r="D152" s="42"/>
      <c r="E152" s="3"/>
      <c r="F152" s="42"/>
      <c r="G152" s="3"/>
      <c r="H152" s="3"/>
    </row>
    <row r="153" spans="1:8" ht="12.75" customHeight="1">
      <c r="A153" s="3"/>
      <c r="B153" s="42"/>
      <c r="C153" s="3"/>
      <c r="D153" s="42"/>
      <c r="E153" s="3"/>
      <c r="F153" s="42"/>
      <c r="G153" s="3"/>
      <c r="H153" s="3"/>
    </row>
    <row r="154" spans="1:8" ht="12.75" customHeight="1">
      <c r="A154" s="3"/>
      <c r="B154" s="42"/>
      <c r="C154" s="3"/>
      <c r="D154" s="42"/>
      <c r="E154" s="3"/>
      <c r="F154" s="42"/>
      <c r="G154" s="3"/>
      <c r="H154" s="3"/>
    </row>
    <row r="155" spans="1:8" ht="12.75" customHeight="1">
      <c r="A155" s="3"/>
      <c r="B155" s="42"/>
      <c r="C155" s="3"/>
      <c r="D155" s="42"/>
      <c r="E155" s="3"/>
      <c r="F155" s="42"/>
      <c r="G155" s="3"/>
      <c r="H155" s="3"/>
    </row>
    <row r="156" spans="1:8" ht="12.75" customHeight="1">
      <c r="A156" s="3"/>
      <c r="B156" s="42"/>
      <c r="C156" s="3"/>
      <c r="D156" s="42"/>
      <c r="E156" s="3"/>
      <c r="F156" s="42"/>
      <c r="G156" s="3"/>
      <c r="H156" s="3"/>
    </row>
    <row r="157" spans="1:8" ht="12.75" customHeight="1">
      <c r="A157" s="3"/>
      <c r="B157" s="42"/>
      <c r="C157" s="3"/>
      <c r="D157" s="42"/>
      <c r="E157" s="3"/>
      <c r="F157" s="42"/>
      <c r="G157" s="3"/>
      <c r="H157" s="3"/>
    </row>
    <row r="158" spans="1:8" ht="12.75" customHeight="1">
      <c r="A158" s="3"/>
      <c r="B158" s="42"/>
      <c r="C158" s="3"/>
      <c r="D158" s="42"/>
      <c r="E158" s="3"/>
      <c r="F158" s="42"/>
      <c r="G158" s="3"/>
      <c r="H158" s="3"/>
    </row>
    <row r="159" spans="1:8" ht="12.75" customHeight="1">
      <c r="A159" s="3"/>
      <c r="B159" s="42"/>
      <c r="C159" s="3"/>
      <c r="D159" s="42"/>
      <c r="E159" s="3"/>
      <c r="F159" s="42"/>
      <c r="G159" s="3"/>
      <c r="H159" s="3"/>
    </row>
    <row r="160" spans="1:8" ht="12.75" customHeight="1">
      <c r="A160" s="3"/>
      <c r="B160" s="42"/>
      <c r="C160" s="3"/>
      <c r="D160" s="42"/>
      <c r="E160" s="3"/>
      <c r="F160" s="42"/>
      <c r="G160" s="3"/>
      <c r="H160" s="3"/>
    </row>
    <row r="161" spans="1:8" ht="12.75" customHeight="1">
      <c r="A161" s="3"/>
      <c r="B161" s="42"/>
      <c r="C161" s="3"/>
      <c r="D161" s="42"/>
      <c r="E161" s="3"/>
      <c r="F161" s="42"/>
      <c r="G161" s="3"/>
      <c r="H161" s="3"/>
    </row>
    <row r="162" spans="1:8" ht="12.75" customHeight="1">
      <c r="A162" s="3"/>
      <c r="B162" s="42"/>
      <c r="C162" s="3"/>
      <c r="D162" s="42"/>
      <c r="E162" s="3"/>
      <c r="F162" s="42"/>
      <c r="G162" s="3"/>
      <c r="H162" s="3"/>
    </row>
    <row r="163" spans="1:8" ht="12.75" customHeight="1">
      <c r="A163" s="3"/>
      <c r="B163" s="42"/>
      <c r="C163" s="3"/>
      <c r="D163" s="42"/>
      <c r="E163" s="3"/>
      <c r="F163" s="42"/>
      <c r="G163" s="3"/>
      <c r="H163" s="3"/>
    </row>
    <row r="164" spans="1:8" ht="12.75" customHeight="1">
      <c r="A164" s="3"/>
      <c r="B164" s="42"/>
      <c r="C164" s="3"/>
      <c r="D164" s="42"/>
      <c r="E164" s="3"/>
      <c r="F164" s="42"/>
      <c r="G164" s="3"/>
      <c r="H164" s="3"/>
    </row>
    <row r="165" spans="1:8" ht="12.75" customHeight="1">
      <c r="A165" s="3"/>
      <c r="B165" s="42"/>
      <c r="C165" s="3"/>
      <c r="D165" s="42"/>
      <c r="E165" s="3"/>
      <c r="F165" s="42"/>
      <c r="G165" s="3"/>
      <c r="H165" s="3"/>
    </row>
    <row r="166" spans="1:8" ht="12.75" customHeight="1">
      <c r="A166" s="3"/>
      <c r="B166" s="42"/>
      <c r="C166" s="3"/>
      <c r="D166" s="42"/>
      <c r="E166" s="3"/>
      <c r="F166" s="42"/>
      <c r="G166" s="3"/>
      <c r="H166" s="3"/>
    </row>
    <row r="167" spans="1:8" ht="12.75" customHeight="1">
      <c r="A167" s="3"/>
      <c r="B167" s="42"/>
      <c r="C167" s="3"/>
      <c r="D167" s="42"/>
      <c r="E167" s="3"/>
      <c r="F167" s="42"/>
      <c r="G167" s="3"/>
      <c r="H167" s="3"/>
    </row>
    <row r="168" spans="1:8" ht="12.75" customHeight="1">
      <c r="A168" s="3"/>
      <c r="B168" s="42"/>
      <c r="C168" s="3"/>
      <c r="D168" s="42"/>
      <c r="E168" s="3"/>
      <c r="F168" s="42"/>
      <c r="G168" s="3"/>
      <c r="H168" s="3"/>
    </row>
    <row r="169" spans="1:8" ht="12.75" customHeight="1">
      <c r="A169" s="3"/>
      <c r="B169" s="42"/>
      <c r="C169" s="3"/>
      <c r="D169" s="42"/>
      <c r="E169" s="3"/>
      <c r="F169" s="42"/>
      <c r="G169" s="3"/>
      <c r="H169" s="3"/>
    </row>
    <row r="170" spans="1:8" ht="12.75" customHeight="1">
      <c r="A170" s="3"/>
      <c r="B170" s="42"/>
      <c r="C170" s="3"/>
      <c r="D170" s="42"/>
      <c r="E170" s="3"/>
      <c r="F170" s="42"/>
      <c r="G170" s="3"/>
      <c r="H170" s="3"/>
    </row>
    <row r="171" spans="1:8" ht="12.75" customHeight="1">
      <c r="A171" s="3"/>
      <c r="B171" s="42"/>
      <c r="C171" s="3"/>
      <c r="D171" s="42"/>
      <c r="E171" s="3"/>
      <c r="F171" s="42"/>
      <c r="G171" s="3"/>
      <c r="H171" s="3"/>
    </row>
    <row r="172" spans="1:8" ht="12.75" customHeight="1">
      <c r="A172" s="3"/>
      <c r="B172" s="42"/>
      <c r="C172" s="3"/>
      <c r="D172" s="42"/>
      <c r="E172" s="3"/>
      <c r="F172" s="42"/>
      <c r="G172" s="3"/>
      <c r="H172" s="3"/>
    </row>
    <row r="173" spans="1:8" ht="12.75" customHeight="1">
      <c r="A173" s="3"/>
      <c r="B173" s="42"/>
      <c r="C173" s="3"/>
      <c r="D173" s="42"/>
      <c r="E173" s="3"/>
      <c r="F173" s="42"/>
      <c r="G173" s="3"/>
      <c r="H173" s="3"/>
    </row>
    <row r="174" spans="1:8" ht="12.75" customHeight="1">
      <c r="A174" s="3"/>
      <c r="B174" s="42"/>
      <c r="C174" s="3"/>
      <c r="D174" s="42"/>
      <c r="E174" s="3"/>
      <c r="F174" s="42"/>
      <c r="G174" s="3"/>
      <c r="H174" s="3"/>
    </row>
    <row r="175" spans="1:8" ht="12.75" customHeight="1">
      <c r="A175" s="3"/>
      <c r="B175" s="42"/>
      <c r="C175" s="3"/>
      <c r="D175" s="42"/>
      <c r="E175" s="3"/>
      <c r="F175" s="42"/>
      <c r="G175" s="3"/>
      <c r="H175" s="3"/>
    </row>
    <row r="176" spans="1:8" ht="12.75" customHeight="1">
      <c r="A176" s="3"/>
      <c r="B176" s="42"/>
      <c r="C176" s="3"/>
      <c r="D176" s="42"/>
      <c r="E176" s="3"/>
      <c r="F176" s="42"/>
      <c r="G176" s="3"/>
      <c r="H176" s="3"/>
    </row>
    <row r="177" spans="1:8" ht="12.75" customHeight="1">
      <c r="A177" s="3"/>
      <c r="B177" s="42"/>
      <c r="C177" s="3"/>
      <c r="D177" s="42"/>
      <c r="E177" s="3"/>
      <c r="F177" s="42"/>
      <c r="G177" s="3"/>
      <c r="H177" s="3"/>
    </row>
    <row r="178" spans="1:8" ht="12.75" customHeight="1">
      <c r="A178" s="3"/>
      <c r="B178" s="42"/>
      <c r="C178" s="3"/>
      <c r="D178" s="42"/>
      <c r="E178" s="3"/>
      <c r="F178" s="42"/>
      <c r="G178" s="3"/>
      <c r="H178" s="3"/>
    </row>
    <row r="179" spans="1:8" ht="12.75" customHeight="1">
      <c r="A179" s="3"/>
      <c r="B179" s="42"/>
      <c r="C179" s="3"/>
      <c r="D179" s="42"/>
      <c r="E179" s="3"/>
      <c r="F179" s="42"/>
      <c r="G179" s="3"/>
      <c r="H179" s="3"/>
    </row>
    <row r="180" spans="1:8" ht="12.75" customHeight="1">
      <c r="A180" s="3"/>
      <c r="B180" s="42"/>
      <c r="C180" s="3"/>
      <c r="D180" s="42"/>
      <c r="E180" s="3"/>
      <c r="F180" s="42"/>
      <c r="G180" s="3"/>
      <c r="H180" s="3"/>
    </row>
    <row r="181" spans="1:8" ht="12.75" customHeight="1">
      <c r="A181" s="3"/>
      <c r="B181" s="42"/>
      <c r="C181" s="3"/>
      <c r="D181" s="42"/>
      <c r="E181" s="3"/>
      <c r="F181" s="42"/>
      <c r="G181" s="3"/>
      <c r="H181" s="3"/>
    </row>
    <row r="182" spans="1:8" ht="12.75" customHeight="1">
      <c r="A182" s="3"/>
      <c r="B182" s="42"/>
      <c r="C182" s="3"/>
      <c r="D182" s="42"/>
      <c r="E182" s="3"/>
      <c r="F182" s="42"/>
      <c r="G182" s="3"/>
      <c r="H182" s="3"/>
    </row>
    <row r="183" spans="1:8" ht="12.75" customHeight="1">
      <c r="A183" s="3"/>
      <c r="B183" s="42"/>
      <c r="C183" s="3"/>
      <c r="D183" s="42"/>
      <c r="E183" s="3"/>
      <c r="F183" s="42"/>
      <c r="G183" s="3"/>
      <c r="H183" s="3"/>
    </row>
    <row r="184" spans="1:8" ht="12.75" customHeight="1">
      <c r="A184" s="3"/>
      <c r="B184" s="42"/>
      <c r="C184" s="3"/>
      <c r="D184" s="42"/>
      <c r="E184" s="3"/>
      <c r="F184" s="42"/>
      <c r="G184" s="3"/>
      <c r="H184" s="3"/>
    </row>
    <row r="185" spans="1:8" ht="12.75" customHeight="1">
      <c r="A185" s="3"/>
      <c r="B185" s="42"/>
      <c r="C185" s="3"/>
      <c r="D185" s="42"/>
      <c r="E185" s="3"/>
      <c r="F185" s="42"/>
      <c r="G185" s="3"/>
      <c r="H185" s="3"/>
    </row>
    <row r="186" spans="1:8" ht="12.75" customHeight="1">
      <c r="A186" s="3"/>
      <c r="B186" s="42"/>
      <c r="C186" s="3"/>
      <c r="D186" s="42"/>
      <c r="E186" s="3"/>
      <c r="F186" s="42"/>
      <c r="G186" s="3"/>
      <c r="H186" s="3"/>
    </row>
    <row r="187" spans="1:8" ht="12.75" customHeight="1">
      <c r="A187" s="3"/>
      <c r="B187" s="42"/>
      <c r="C187" s="3"/>
      <c r="D187" s="42"/>
      <c r="E187" s="3"/>
      <c r="F187" s="42"/>
      <c r="G187" s="3"/>
      <c r="H187" s="3"/>
    </row>
    <row r="188" spans="1:8" ht="12.75" customHeight="1">
      <c r="A188" s="3"/>
      <c r="B188" s="42"/>
      <c r="C188" s="3"/>
      <c r="D188" s="42"/>
      <c r="E188" s="3"/>
      <c r="F188" s="42"/>
      <c r="G188" s="3"/>
      <c r="H188" s="3"/>
    </row>
    <row r="189" spans="1:8" ht="12.75" customHeight="1">
      <c r="A189" s="3"/>
      <c r="B189" s="42"/>
      <c r="C189" s="3"/>
      <c r="D189" s="42"/>
      <c r="E189" s="3"/>
      <c r="F189" s="42"/>
      <c r="G189" s="3"/>
      <c r="H189" s="3"/>
    </row>
    <row r="190" spans="1:8" ht="12.75" customHeight="1">
      <c r="A190" s="3"/>
      <c r="B190" s="42"/>
      <c r="C190" s="3"/>
      <c r="D190" s="42"/>
      <c r="E190" s="3"/>
      <c r="F190" s="42"/>
      <c r="G190" s="3"/>
      <c r="H190" s="3"/>
    </row>
    <row r="191" spans="1:8" ht="12.75" customHeight="1">
      <c r="A191" s="3"/>
      <c r="B191" s="42"/>
      <c r="C191" s="3"/>
      <c r="D191" s="42"/>
      <c r="E191" s="3"/>
      <c r="F191" s="42"/>
      <c r="G191" s="3"/>
      <c r="H191" s="3"/>
    </row>
    <row r="192" spans="1:8" ht="12.75" customHeight="1">
      <c r="A192" s="3"/>
      <c r="B192" s="42"/>
      <c r="C192" s="3"/>
      <c r="D192" s="42"/>
      <c r="E192" s="3"/>
      <c r="F192" s="42"/>
      <c r="G192" s="3"/>
      <c r="H192" s="3"/>
    </row>
    <row r="193" spans="1:8" ht="12.75" customHeight="1">
      <c r="A193" s="3"/>
      <c r="B193" s="42"/>
      <c r="C193" s="3"/>
      <c r="D193" s="42"/>
      <c r="E193" s="3"/>
      <c r="F193" s="42"/>
      <c r="G193" s="3"/>
      <c r="H193" s="3"/>
    </row>
    <row r="194" spans="1:8" ht="12.75" customHeight="1">
      <c r="A194" s="3"/>
      <c r="B194" s="42"/>
      <c r="C194" s="3"/>
      <c r="D194" s="42"/>
      <c r="E194" s="3"/>
      <c r="F194" s="42"/>
      <c r="G194" s="3"/>
      <c r="H194" s="3"/>
    </row>
    <row r="195" spans="1:8" ht="12.75" customHeight="1">
      <c r="A195" s="3"/>
      <c r="B195" s="42"/>
      <c r="C195" s="3"/>
      <c r="D195" s="42"/>
      <c r="E195" s="3"/>
      <c r="F195" s="42"/>
      <c r="G195" s="3"/>
      <c r="H195" s="3"/>
    </row>
    <row r="196" spans="1:8" ht="12.75" customHeight="1">
      <c r="A196" s="3"/>
      <c r="B196" s="42"/>
      <c r="C196" s="3"/>
      <c r="D196" s="42"/>
      <c r="E196" s="3"/>
      <c r="F196" s="42"/>
      <c r="G196" s="3"/>
      <c r="H196" s="3"/>
    </row>
    <row r="197" spans="1:8" ht="12.75" customHeight="1">
      <c r="A197" s="3"/>
      <c r="B197" s="42"/>
      <c r="C197" s="3"/>
      <c r="D197" s="42"/>
      <c r="E197" s="3"/>
      <c r="F197" s="42"/>
      <c r="G197" s="3"/>
      <c r="H197" s="3"/>
    </row>
    <row r="198" spans="1:8" ht="12.75" customHeight="1">
      <c r="A198" s="3"/>
      <c r="B198" s="42"/>
      <c r="C198" s="3"/>
      <c r="D198" s="42"/>
      <c r="E198" s="3"/>
      <c r="F198" s="42"/>
      <c r="G198" s="3"/>
      <c r="H198" s="3"/>
    </row>
    <row r="199" spans="1:8" ht="12.75" customHeight="1">
      <c r="A199" s="3"/>
      <c r="B199" s="42"/>
      <c r="C199" s="3"/>
      <c r="D199" s="42"/>
      <c r="E199" s="3"/>
      <c r="F199" s="42"/>
      <c r="G199" s="3"/>
      <c r="H199" s="3"/>
    </row>
    <row r="200" spans="1:8" ht="12.75" customHeight="1">
      <c r="A200" s="3"/>
      <c r="B200" s="42"/>
      <c r="C200" s="3"/>
      <c r="D200" s="42"/>
      <c r="E200" s="3"/>
      <c r="F200" s="42"/>
      <c r="G200" s="3"/>
      <c r="H200" s="3"/>
    </row>
    <row r="201" spans="1:8" ht="12.75" customHeight="1">
      <c r="A201" s="3"/>
      <c r="B201" s="42"/>
      <c r="C201" s="3"/>
      <c r="D201" s="42"/>
      <c r="E201" s="3"/>
      <c r="F201" s="42"/>
      <c r="G201" s="3"/>
      <c r="H201" s="3"/>
    </row>
    <row r="202" spans="1:8" ht="12.75" customHeight="1">
      <c r="A202" s="3"/>
      <c r="B202" s="42"/>
      <c r="C202" s="3"/>
      <c r="D202" s="42"/>
      <c r="E202" s="3"/>
      <c r="F202" s="42"/>
      <c r="G202" s="3"/>
      <c r="H202" s="3"/>
    </row>
    <row r="203" spans="1:8" ht="12.75" customHeight="1">
      <c r="A203" s="3"/>
      <c r="B203" s="42"/>
      <c r="C203" s="3"/>
      <c r="D203" s="42"/>
      <c r="E203" s="3"/>
      <c r="F203" s="42"/>
      <c r="G203" s="3"/>
      <c r="H203" s="3"/>
    </row>
    <row r="204" spans="1:8" ht="12.75" customHeight="1">
      <c r="A204" s="3"/>
      <c r="B204" s="42"/>
      <c r="C204" s="3"/>
      <c r="D204" s="42"/>
      <c r="E204" s="3"/>
      <c r="F204" s="42"/>
      <c r="G204" s="3"/>
      <c r="H204" s="3"/>
    </row>
    <row r="205" spans="1:8" ht="12.75" customHeight="1">
      <c r="A205" s="3"/>
      <c r="B205" s="42"/>
      <c r="C205" s="3"/>
      <c r="D205" s="42"/>
      <c r="E205" s="3"/>
      <c r="F205" s="42"/>
      <c r="G205" s="3"/>
      <c r="H205" s="3"/>
    </row>
    <row r="206" spans="1:8" ht="12.75" customHeight="1">
      <c r="A206" s="3"/>
      <c r="B206" s="42"/>
      <c r="C206" s="3"/>
      <c r="D206" s="42"/>
      <c r="E206" s="3"/>
      <c r="F206" s="42"/>
      <c r="G206" s="3"/>
      <c r="H206" s="3"/>
    </row>
    <row r="207" spans="1:8" ht="12.75" customHeight="1">
      <c r="A207" s="3"/>
      <c r="B207" s="42"/>
      <c r="C207" s="3"/>
      <c r="D207" s="42"/>
      <c r="E207" s="3"/>
      <c r="F207" s="42"/>
      <c r="G207" s="3"/>
      <c r="H207" s="3"/>
    </row>
    <row r="208" spans="1:8" ht="12.75" customHeight="1">
      <c r="A208" s="3"/>
      <c r="B208" s="42"/>
      <c r="C208" s="3"/>
      <c r="D208" s="42"/>
      <c r="E208" s="3"/>
      <c r="F208" s="42"/>
      <c r="G208" s="3"/>
      <c r="H208" s="3"/>
    </row>
    <row r="209" spans="1:8" ht="12.75" customHeight="1">
      <c r="A209" s="3"/>
      <c r="B209" s="42"/>
      <c r="C209" s="3"/>
      <c r="D209" s="42"/>
      <c r="E209" s="3"/>
      <c r="F209" s="42"/>
      <c r="G209" s="3"/>
      <c r="H209" s="3"/>
    </row>
    <row r="210" spans="1:8" ht="12.75" customHeight="1">
      <c r="A210" s="3"/>
      <c r="B210" s="42"/>
      <c r="C210" s="3"/>
      <c r="D210" s="42"/>
      <c r="E210" s="3"/>
      <c r="F210" s="42"/>
      <c r="G210" s="3"/>
      <c r="H210" s="3"/>
    </row>
    <row r="211" spans="1:8" ht="12.75" customHeight="1">
      <c r="A211" s="3"/>
      <c r="B211" s="42"/>
      <c r="C211" s="3"/>
      <c r="D211" s="42"/>
      <c r="E211" s="3"/>
      <c r="F211" s="42"/>
      <c r="G211" s="3"/>
      <c r="H211" s="3"/>
    </row>
    <row r="212" spans="1:8" ht="12.75" customHeight="1">
      <c r="A212" s="3"/>
      <c r="B212" s="42"/>
      <c r="C212" s="3"/>
      <c r="D212" s="42"/>
      <c r="E212" s="3"/>
      <c r="F212" s="42"/>
      <c r="G212" s="3"/>
      <c r="H212" s="3"/>
    </row>
    <row r="213" spans="1:8" ht="12.75" customHeight="1">
      <c r="A213" s="3"/>
      <c r="B213" s="42"/>
      <c r="C213" s="3"/>
      <c r="D213" s="42"/>
      <c r="E213" s="3"/>
      <c r="F213" s="42"/>
      <c r="G213" s="3"/>
      <c r="H213" s="3"/>
    </row>
    <row r="214" spans="1:8" ht="12.75" customHeight="1">
      <c r="A214" s="3"/>
      <c r="B214" s="42"/>
      <c r="C214" s="3"/>
      <c r="D214" s="42"/>
      <c r="E214" s="3"/>
      <c r="F214" s="42"/>
      <c r="G214" s="3"/>
      <c r="H214" s="3"/>
    </row>
    <row r="215" spans="1:8" ht="12.75" customHeight="1">
      <c r="A215" s="3"/>
      <c r="B215" s="42"/>
      <c r="C215" s="3"/>
      <c r="D215" s="42"/>
      <c r="E215" s="3"/>
      <c r="F215" s="42"/>
      <c r="G215" s="3"/>
      <c r="H215" s="3"/>
    </row>
    <row r="216" spans="1:8" ht="12.75" customHeight="1">
      <c r="A216" s="3"/>
      <c r="B216" s="42"/>
      <c r="C216" s="3"/>
      <c r="D216" s="42"/>
      <c r="E216" s="3"/>
      <c r="F216" s="42"/>
      <c r="G216" s="3"/>
      <c r="H216" s="3"/>
    </row>
    <row r="217" spans="1:8" ht="12.75" customHeight="1">
      <c r="A217" s="3"/>
      <c r="B217" s="42"/>
      <c r="C217" s="3"/>
      <c r="D217" s="42"/>
      <c r="E217" s="3"/>
      <c r="F217" s="42"/>
      <c r="G217" s="3"/>
      <c r="H217" s="3"/>
    </row>
    <row r="218" spans="1:8" ht="12.75" customHeight="1">
      <c r="A218" s="3"/>
      <c r="B218" s="42"/>
      <c r="C218" s="3"/>
      <c r="D218" s="42"/>
      <c r="E218" s="3"/>
      <c r="F218" s="42"/>
      <c r="G218" s="3"/>
      <c r="H218" s="3"/>
    </row>
    <row r="219" spans="1:8" ht="12.75" customHeight="1">
      <c r="A219" s="3"/>
      <c r="B219" s="42"/>
      <c r="C219" s="3"/>
      <c r="D219" s="42"/>
      <c r="E219" s="3"/>
      <c r="F219" s="42"/>
      <c r="G219" s="3"/>
      <c r="H219" s="3"/>
    </row>
    <row r="220" spans="1:8" ht="12.75" customHeight="1">
      <c r="A220" s="3"/>
      <c r="B220" s="42"/>
      <c r="C220" s="3"/>
      <c r="D220" s="42"/>
      <c r="E220" s="3"/>
      <c r="F220" s="42"/>
      <c r="G220" s="3"/>
      <c r="H220" s="3"/>
    </row>
    <row r="221" spans="1:8" ht="12.75" customHeight="1">
      <c r="A221" s="3"/>
      <c r="B221" s="42"/>
      <c r="C221" s="3"/>
      <c r="D221" s="42"/>
      <c r="E221" s="3"/>
      <c r="F221" s="42"/>
      <c r="G221" s="3"/>
      <c r="H221" s="3"/>
    </row>
    <row r="222" spans="1:8" ht="12.75" customHeight="1">
      <c r="A222" s="3"/>
      <c r="B222" s="42"/>
      <c r="C222" s="3"/>
      <c r="D222" s="42"/>
      <c r="E222" s="3"/>
      <c r="F222" s="42"/>
      <c r="G222" s="3"/>
      <c r="H222" s="3"/>
    </row>
    <row r="223" spans="1:8" ht="12.75" customHeight="1">
      <c r="A223" s="3"/>
      <c r="B223" s="42"/>
      <c r="C223" s="3"/>
      <c r="D223" s="42"/>
      <c r="E223" s="3"/>
      <c r="F223" s="42"/>
      <c r="G223" s="3"/>
      <c r="H223" s="3"/>
    </row>
    <row r="224" spans="1:8" ht="12.75" customHeight="1">
      <c r="A224" s="3"/>
      <c r="B224" s="42"/>
      <c r="C224" s="3"/>
      <c r="D224" s="42"/>
      <c r="E224" s="3"/>
      <c r="F224" s="42"/>
      <c r="G224" s="3"/>
      <c r="H224" s="3"/>
    </row>
    <row r="225" spans="1:8" ht="12.75" customHeight="1">
      <c r="A225" s="3"/>
      <c r="B225" s="42"/>
      <c r="C225" s="3"/>
      <c r="D225" s="42"/>
      <c r="E225" s="3"/>
      <c r="F225" s="42"/>
      <c r="G225" s="3"/>
      <c r="H225" s="3"/>
    </row>
    <row r="226" spans="1:8" ht="12.75" customHeight="1">
      <c r="A226" s="3"/>
      <c r="B226" s="42"/>
      <c r="C226" s="3"/>
      <c r="D226" s="42"/>
      <c r="E226" s="3"/>
      <c r="F226" s="42"/>
      <c r="G226" s="3"/>
      <c r="H226" s="3"/>
    </row>
    <row r="227" spans="1:8" ht="12.75" customHeight="1">
      <c r="A227" s="3"/>
      <c r="B227" s="42"/>
      <c r="C227" s="3"/>
      <c r="D227" s="42"/>
      <c r="E227" s="3"/>
      <c r="F227" s="42"/>
      <c r="G227" s="3"/>
      <c r="H227" s="3"/>
    </row>
    <row r="228" spans="1:8" ht="12.75" customHeight="1">
      <c r="A228" s="3"/>
      <c r="B228" s="42"/>
      <c r="C228" s="3"/>
      <c r="D228" s="42"/>
      <c r="E228" s="3"/>
      <c r="F228" s="42"/>
      <c r="G228" s="3"/>
      <c r="H228" s="3"/>
    </row>
    <row r="229" spans="1:8" ht="12.75" customHeight="1">
      <c r="A229" s="3"/>
      <c r="B229" s="42"/>
      <c r="C229" s="3"/>
      <c r="D229" s="42"/>
      <c r="E229" s="3"/>
      <c r="F229" s="42"/>
      <c r="G229" s="3"/>
      <c r="H229" s="3"/>
    </row>
    <row r="230" spans="1:8" ht="12.75" customHeight="1">
      <c r="A230" s="3"/>
      <c r="B230" s="42"/>
      <c r="C230" s="3"/>
      <c r="D230" s="42"/>
      <c r="E230" s="3"/>
      <c r="F230" s="42"/>
      <c r="G230" s="3"/>
      <c r="H230" s="3"/>
    </row>
    <row r="231" spans="1:8" ht="12.75" customHeight="1">
      <c r="A231" s="3"/>
      <c r="B231" s="42"/>
      <c r="C231" s="3"/>
      <c r="D231" s="42"/>
      <c r="E231" s="3"/>
      <c r="F231" s="42"/>
      <c r="G231" s="3"/>
      <c r="H231" s="3"/>
    </row>
    <row r="232" spans="1:8" ht="12.75" customHeight="1">
      <c r="A232" s="3"/>
      <c r="B232" s="42"/>
      <c r="C232" s="3"/>
      <c r="D232" s="42"/>
      <c r="E232" s="3"/>
      <c r="F232" s="42"/>
      <c r="G232" s="3"/>
      <c r="H232" s="3"/>
    </row>
    <row r="233" spans="1:8" ht="12.75" customHeight="1">
      <c r="A233" s="3"/>
      <c r="B233" s="42"/>
      <c r="C233" s="3"/>
      <c r="D233" s="42"/>
      <c r="E233" s="3"/>
      <c r="F233" s="42"/>
      <c r="G233" s="3"/>
      <c r="H233" s="3"/>
    </row>
    <row r="234" spans="1:8" ht="12.75" customHeight="1">
      <c r="A234" s="3"/>
      <c r="B234" s="42"/>
      <c r="C234" s="3"/>
      <c r="D234" s="42"/>
      <c r="E234" s="3"/>
      <c r="F234" s="42"/>
      <c r="G234" s="3"/>
      <c r="H234" s="3"/>
    </row>
    <row r="235" spans="1:8" ht="12.75" customHeight="1">
      <c r="A235" s="3"/>
      <c r="B235" s="42"/>
      <c r="C235" s="3"/>
      <c r="D235" s="42"/>
      <c r="E235" s="3"/>
      <c r="F235" s="42"/>
      <c r="G235" s="3"/>
      <c r="H235" s="3"/>
    </row>
    <row r="236" spans="1:8" ht="12.75" customHeight="1">
      <c r="A236" s="3"/>
      <c r="B236" s="42"/>
      <c r="C236" s="3"/>
      <c r="D236" s="42"/>
      <c r="E236" s="3"/>
      <c r="F236" s="42"/>
      <c r="G236" s="3"/>
      <c r="H236" s="3"/>
    </row>
    <row r="237" spans="1:8" ht="12.75" customHeight="1">
      <c r="A237" s="3"/>
      <c r="B237" s="42"/>
      <c r="C237" s="3"/>
      <c r="D237" s="42"/>
      <c r="E237" s="3"/>
      <c r="F237" s="42"/>
      <c r="G237" s="3"/>
      <c r="H237" s="3"/>
    </row>
    <row r="238" spans="1:8" ht="12.75" customHeight="1">
      <c r="A238" s="3"/>
      <c r="B238" s="42"/>
      <c r="C238" s="3"/>
      <c r="D238" s="42"/>
      <c r="E238" s="3"/>
      <c r="F238" s="42"/>
      <c r="G238" s="3"/>
      <c r="H238" s="3"/>
    </row>
    <row r="239" spans="1:8" ht="12.75" customHeight="1">
      <c r="A239" s="3"/>
      <c r="B239" s="42"/>
      <c r="C239" s="3"/>
      <c r="D239" s="42"/>
      <c r="E239" s="3"/>
      <c r="F239" s="42"/>
      <c r="G239" s="3"/>
      <c r="H239" s="3"/>
    </row>
    <row r="240" spans="1:8" ht="12.75" customHeight="1">
      <c r="A240" s="3"/>
      <c r="B240" s="42"/>
      <c r="C240" s="3"/>
      <c r="D240" s="42"/>
      <c r="E240" s="3"/>
      <c r="F240" s="42"/>
      <c r="G240" s="3"/>
      <c r="H240" s="3"/>
    </row>
    <row r="241" spans="1:8" ht="12.75" customHeight="1">
      <c r="A241" s="3"/>
      <c r="B241" s="42"/>
      <c r="C241" s="3"/>
      <c r="D241" s="42"/>
      <c r="E241" s="3"/>
      <c r="F241" s="42"/>
      <c r="G241" s="3"/>
      <c r="H241" s="3"/>
    </row>
    <row r="242" spans="1:8" ht="12.75" customHeight="1">
      <c r="A242" s="3"/>
      <c r="B242" s="42"/>
      <c r="C242" s="3"/>
      <c r="D242" s="42"/>
      <c r="E242" s="3"/>
      <c r="F242" s="42"/>
      <c r="G242" s="3"/>
      <c r="H242" s="3"/>
    </row>
    <row r="243" spans="1:8" ht="12.75" customHeight="1">
      <c r="A243" s="3"/>
      <c r="B243" s="42"/>
      <c r="C243" s="3"/>
      <c r="D243" s="42"/>
      <c r="E243" s="3"/>
      <c r="F243" s="42"/>
      <c r="G243" s="3"/>
      <c r="H243" s="3"/>
    </row>
    <row r="244" spans="1:8" ht="12.75" customHeight="1">
      <c r="A244" s="3"/>
      <c r="B244" s="42"/>
      <c r="C244" s="3"/>
      <c r="D244" s="42"/>
      <c r="E244" s="3"/>
      <c r="F244" s="42"/>
      <c r="G244" s="3"/>
      <c r="H244" s="3"/>
    </row>
    <row r="245" spans="1:8" ht="12.75" customHeight="1">
      <c r="A245" s="3"/>
      <c r="B245" s="42"/>
      <c r="C245" s="3"/>
      <c r="D245" s="42"/>
      <c r="E245" s="3"/>
      <c r="F245" s="42"/>
      <c r="G245" s="3"/>
      <c r="H245" s="3"/>
    </row>
    <row r="246" spans="1:8" ht="12.75" customHeight="1">
      <c r="A246" s="3"/>
      <c r="B246" s="42"/>
      <c r="C246" s="3"/>
      <c r="D246" s="42"/>
      <c r="E246" s="3"/>
      <c r="F246" s="42"/>
      <c r="G246" s="3"/>
      <c r="H246" s="3"/>
    </row>
    <row r="247" spans="1:8" ht="12.75" customHeight="1">
      <c r="A247" s="3"/>
      <c r="B247" s="42"/>
      <c r="C247" s="3"/>
      <c r="D247" s="42"/>
      <c r="E247" s="3"/>
      <c r="F247" s="42"/>
      <c r="G247" s="3"/>
      <c r="H247" s="3"/>
    </row>
    <row r="248" spans="1:8" ht="12.75" customHeight="1">
      <c r="A248" s="3"/>
      <c r="B248" s="42"/>
      <c r="C248" s="3"/>
      <c r="D248" s="42"/>
      <c r="E248" s="3"/>
      <c r="F248" s="42"/>
      <c r="G248" s="3"/>
      <c r="H248" s="3"/>
    </row>
    <row r="249" spans="1:8" ht="12.75" customHeight="1">
      <c r="A249" s="3"/>
      <c r="B249" s="42"/>
      <c r="C249" s="3"/>
      <c r="D249" s="42"/>
      <c r="E249" s="3"/>
      <c r="F249" s="42"/>
      <c r="G249" s="3"/>
      <c r="H249" s="3"/>
    </row>
    <row r="250" spans="1:8" ht="12.75" customHeight="1">
      <c r="A250" s="3"/>
      <c r="B250" s="42"/>
      <c r="C250" s="3"/>
      <c r="D250" s="42"/>
      <c r="E250" s="3"/>
      <c r="F250" s="42"/>
      <c r="G250" s="3"/>
      <c r="H250" s="3"/>
    </row>
    <row r="251" spans="1:8" ht="12.75" customHeight="1">
      <c r="A251" s="3"/>
      <c r="B251" s="42"/>
      <c r="C251" s="3"/>
      <c r="D251" s="42"/>
      <c r="E251" s="3"/>
      <c r="F251" s="42"/>
      <c r="G251" s="3"/>
      <c r="H251" s="3"/>
    </row>
    <row r="252" spans="1:8" ht="12.75" customHeight="1">
      <c r="A252" s="3"/>
      <c r="B252" s="42"/>
      <c r="C252" s="3"/>
      <c r="D252" s="42"/>
      <c r="E252" s="3"/>
      <c r="F252" s="42"/>
      <c r="G252" s="3"/>
      <c r="H252" s="3"/>
    </row>
    <row r="253" spans="1:8" ht="12.75" customHeight="1">
      <c r="A253" s="3"/>
      <c r="B253" s="42"/>
      <c r="C253" s="3"/>
      <c r="D253" s="42"/>
      <c r="E253" s="3"/>
      <c r="F253" s="42"/>
      <c r="G253" s="3"/>
      <c r="H253" s="3"/>
    </row>
    <row r="254" spans="1:8" ht="12.75" customHeight="1">
      <c r="A254" s="3"/>
      <c r="B254" s="42"/>
      <c r="C254" s="3"/>
      <c r="D254" s="42"/>
      <c r="E254" s="3"/>
      <c r="F254" s="42"/>
      <c r="G254" s="3"/>
      <c r="H254" s="3"/>
    </row>
    <row r="255" spans="1:8" ht="12.75" customHeight="1">
      <c r="A255" s="3"/>
      <c r="B255" s="42"/>
      <c r="C255" s="3"/>
      <c r="D255" s="42"/>
      <c r="E255" s="3"/>
      <c r="F255" s="42"/>
      <c r="G255" s="3"/>
      <c r="H255" s="3"/>
    </row>
    <row r="256" spans="1:8" ht="12.75" customHeight="1">
      <c r="A256" s="3"/>
      <c r="B256" s="42"/>
      <c r="C256" s="3"/>
      <c r="D256" s="42"/>
      <c r="E256" s="3"/>
      <c r="F256" s="42"/>
      <c r="G256" s="3"/>
      <c r="H256" s="3"/>
    </row>
    <row r="257" spans="1:8" ht="12.75" customHeight="1">
      <c r="A257" s="3"/>
      <c r="B257" s="42"/>
      <c r="C257" s="3"/>
      <c r="D257" s="42"/>
      <c r="E257" s="3"/>
      <c r="F257" s="42"/>
      <c r="G257" s="3"/>
      <c r="H257" s="3"/>
    </row>
    <row r="258" spans="1:8" ht="12.75" customHeight="1">
      <c r="A258" s="3"/>
      <c r="B258" s="42"/>
      <c r="C258" s="3"/>
      <c r="D258" s="42"/>
      <c r="E258" s="3"/>
      <c r="F258" s="42"/>
      <c r="G258" s="3"/>
      <c r="H258" s="3"/>
    </row>
    <row r="259" spans="1:8" ht="12.75" customHeight="1">
      <c r="A259" s="3"/>
      <c r="B259" s="42"/>
      <c r="C259" s="3"/>
      <c r="D259" s="42"/>
      <c r="E259" s="3"/>
      <c r="F259" s="42"/>
      <c r="G259" s="3"/>
      <c r="H259" s="3"/>
    </row>
    <row r="260" spans="1:8" ht="12.75" customHeight="1">
      <c r="A260" s="3"/>
      <c r="B260" s="42"/>
      <c r="C260" s="3"/>
      <c r="D260" s="42"/>
      <c r="E260" s="3"/>
      <c r="F260" s="42"/>
      <c r="G260" s="3"/>
      <c r="H260" s="3"/>
    </row>
    <row r="261" spans="1:8" ht="12.75" customHeight="1">
      <c r="A261" s="3"/>
      <c r="B261" s="42"/>
      <c r="C261" s="3"/>
      <c r="D261" s="42"/>
      <c r="E261" s="3"/>
      <c r="F261" s="42"/>
      <c r="G261" s="3"/>
      <c r="H261" s="3"/>
    </row>
    <row r="262" spans="1:8" ht="12.75" customHeight="1">
      <c r="A262" s="3"/>
      <c r="B262" s="42"/>
      <c r="C262" s="3"/>
      <c r="D262" s="42"/>
      <c r="E262" s="3"/>
      <c r="F262" s="42"/>
      <c r="G262" s="3"/>
      <c r="H262" s="3"/>
    </row>
    <row r="263" spans="1:8" ht="12.75" customHeight="1">
      <c r="A263" s="3"/>
      <c r="B263" s="42"/>
      <c r="C263" s="3"/>
      <c r="D263" s="42"/>
      <c r="E263" s="3"/>
      <c r="F263" s="42"/>
      <c r="G263" s="3"/>
      <c r="H263" s="3"/>
    </row>
    <row r="264" spans="1:8" ht="12.75" customHeight="1">
      <c r="A264" s="3"/>
      <c r="B264" s="42"/>
      <c r="C264" s="3"/>
      <c r="D264" s="42"/>
      <c r="E264" s="3"/>
      <c r="F264" s="42"/>
      <c r="G264" s="3"/>
      <c r="H264" s="3"/>
    </row>
    <row r="265" spans="1:8" ht="12.75" customHeight="1">
      <c r="A265" s="3"/>
      <c r="B265" s="42"/>
      <c r="C265" s="3"/>
      <c r="D265" s="42"/>
      <c r="E265" s="3"/>
      <c r="F265" s="42"/>
      <c r="G265" s="3"/>
      <c r="H265" s="3"/>
    </row>
    <row r="266" spans="1:8" ht="12.75" customHeight="1">
      <c r="A266" s="3"/>
      <c r="B266" s="42"/>
      <c r="C266" s="3"/>
      <c r="D266" s="42"/>
      <c r="E266" s="3"/>
      <c r="F266" s="42"/>
      <c r="G266" s="3"/>
      <c r="H266" s="3"/>
    </row>
    <row r="267" spans="1:8" ht="12.75" customHeight="1">
      <c r="A267" s="3"/>
      <c r="B267" s="42"/>
      <c r="C267" s="3"/>
      <c r="D267" s="42"/>
      <c r="E267" s="3"/>
      <c r="F267" s="42"/>
      <c r="G267" s="3"/>
      <c r="H267" s="3"/>
    </row>
    <row r="268" spans="1:8" ht="12.75" customHeight="1">
      <c r="A268" s="3"/>
      <c r="B268" s="42"/>
      <c r="C268" s="3"/>
      <c r="D268" s="42"/>
      <c r="E268" s="3"/>
      <c r="F268" s="42"/>
      <c r="G268" s="3"/>
      <c r="H268" s="3"/>
    </row>
    <row r="269" spans="1:8" ht="12.75" customHeight="1">
      <c r="A269" s="3"/>
      <c r="B269" s="42"/>
      <c r="C269" s="3"/>
      <c r="D269" s="42"/>
      <c r="E269" s="3"/>
      <c r="F269" s="42"/>
      <c r="G269" s="3"/>
      <c r="H269" s="3"/>
    </row>
    <row r="270" spans="1:8" ht="12.75" customHeight="1">
      <c r="A270" s="3"/>
      <c r="B270" s="42"/>
      <c r="C270" s="3"/>
      <c r="D270" s="42"/>
      <c r="E270" s="3"/>
      <c r="F270" s="42"/>
      <c r="G270" s="3"/>
      <c r="H270" s="3"/>
    </row>
    <row r="271" spans="1:8" ht="12.75" customHeight="1">
      <c r="A271" s="3"/>
      <c r="B271" s="42"/>
      <c r="C271" s="3"/>
      <c r="D271" s="42"/>
      <c r="E271" s="3"/>
      <c r="F271" s="42"/>
      <c r="G271" s="3"/>
      <c r="H271" s="3"/>
    </row>
    <row r="272" spans="1:8" ht="12.75" customHeight="1">
      <c r="A272" s="3"/>
      <c r="B272" s="42"/>
      <c r="C272" s="3"/>
      <c r="D272" s="42"/>
      <c r="E272" s="3"/>
      <c r="F272" s="42"/>
      <c r="G272" s="3"/>
      <c r="H272" s="3"/>
    </row>
    <row r="273" spans="1:8" ht="12.75" customHeight="1">
      <c r="A273" s="3"/>
      <c r="B273" s="42"/>
      <c r="C273" s="3"/>
      <c r="D273" s="42"/>
      <c r="E273" s="3"/>
      <c r="F273" s="42"/>
      <c r="G273" s="3"/>
      <c r="H273" s="3"/>
    </row>
    <row r="274" spans="1:8" ht="12.75" customHeight="1">
      <c r="A274" s="3"/>
      <c r="B274" s="42"/>
      <c r="C274" s="3"/>
      <c r="D274" s="42"/>
      <c r="E274" s="3"/>
      <c r="F274" s="42"/>
      <c r="G274" s="3"/>
      <c r="H274" s="3"/>
    </row>
    <row r="275" spans="1:8" ht="12.75" customHeight="1">
      <c r="A275" s="3"/>
      <c r="B275" s="42"/>
      <c r="C275" s="3"/>
      <c r="D275" s="42"/>
      <c r="E275" s="3"/>
      <c r="F275" s="42"/>
      <c r="G275" s="3"/>
      <c r="H275" s="3"/>
    </row>
    <row r="276" spans="1:8" ht="12.75" customHeight="1">
      <c r="A276" s="3"/>
      <c r="B276" s="42"/>
      <c r="C276" s="3"/>
      <c r="D276" s="42"/>
      <c r="E276" s="3"/>
      <c r="F276" s="42"/>
      <c r="G276" s="3"/>
      <c r="H276" s="3"/>
    </row>
    <row r="277" spans="1:8" ht="12.75" customHeight="1">
      <c r="A277" s="3"/>
      <c r="B277" s="42"/>
      <c r="C277" s="3"/>
      <c r="D277" s="42"/>
      <c r="E277" s="3"/>
      <c r="F277" s="42"/>
      <c r="G277" s="3"/>
      <c r="H277" s="3"/>
    </row>
    <row r="278" spans="1:8" ht="12.75" customHeight="1">
      <c r="A278" s="3"/>
      <c r="B278" s="42"/>
      <c r="C278" s="3"/>
      <c r="D278" s="42"/>
      <c r="E278" s="3"/>
      <c r="F278" s="42"/>
      <c r="G278" s="3"/>
      <c r="H278" s="3"/>
    </row>
    <row r="279" spans="1:8" ht="12.75" customHeight="1">
      <c r="A279" s="3"/>
      <c r="B279" s="42"/>
      <c r="C279" s="3"/>
      <c r="D279" s="42"/>
      <c r="E279" s="3"/>
      <c r="F279" s="42"/>
      <c r="G279" s="3"/>
      <c r="H279" s="3"/>
    </row>
    <row r="280" spans="1:8" ht="12.75" customHeight="1">
      <c r="A280" s="3"/>
      <c r="B280" s="42"/>
      <c r="C280" s="3"/>
      <c r="D280" s="42"/>
      <c r="E280" s="3"/>
      <c r="F280" s="42"/>
      <c r="G280" s="3"/>
      <c r="H280" s="3"/>
    </row>
    <row r="281" spans="1:8" ht="12.75" customHeight="1">
      <c r="A281" s="3"/>
      <c r="B281" s="42"/>
      <c r="C281" s="3"/>
      <c r="D281" s="42"/>
      <c r="E281" s="3"/>
      <c r="F281" s="42"/>
      <c r="G281" s="3"/>
      <c r="H281" s="3"/>
    </row>
    <row r="282" spans="1:8" ht="12.75" customHeight="1">
      <c r="A282" s="3"/>
      <c r="B282" s="42"/>
      <c r="C282" s="3"/>
      <c r="D282" s="42"/>
      <c r="E282" s="3"/>
      <c r="F282" s="42"/>
      <c r="G282" s="3"/>
      <c r="H282" s="3"/>
    </row>
    <row r="283" spans="1:8" ht="12.75" customHeight="1">
      <c r="A283" s="3"/>
      <c r="B283" s="42"/>
      <c r="C283" s="3"/>
      <c r="D283" s="42"/>
      <c r="E283" s="3"/>
      <c r="F283" s="42"/>
      <c r="G283" s="3"/>
      <c r="H283" s="3"/>
    </row>
    <row r="284" spans="1:8" ht="12.75" customHeight="1">
      <c r="A284" s="3"/>
      <c r="B284" s="42"/>
      <c r="C284" s="3"/>
      <c r="D284" s="42"/>
      <c r="E284" s="3"/>
      <c r="F284" s="42"/>
      <c r="G284" s="3"/>
      <c r="H284" s="3"/>
    </row>
    <row r="285" spans="1:8" ht="12.75" customHeight="1">
      <c r="A285" s="3"/>
      <c r="B285" s="42"/>
      <c r="C285" s="3"/>
      <c r="D285" s="42"/>
      <c r="E285" s="3"/>
      <c r="F285" s="42"/>
      <c r="G285" s="3"/>
      <c r="H285" s="3"/>
    </row>
    <row r="286" spans="1:8" ht="12.75" customHeight="1">
      <c r="A286" s="3"/>
      <c r="B286" s="42"/>
      <c r="C286" s="3"/>
      <c r="D286" s="42"/>
      <c r="E286" s="3"/>
      <c r="F286" s="42"/>
      <c r="G286" s="3"/>
      <c r="H286" s="3"/>
    </row>
    <row r="287" spans="1:8" ht="12.75" customHeight="1">
      <c r="A287" s="3"/>
      <c r="B287" s="42"/>
      <c r="C287" s="3"/>
      <c r="D287" s="42"/>
      <c r="E287" s="3"/>
      <c r="F287" s="42"/>
      <c r="G287" s="3"/>
      <c r="H287" s="3"/>
    </row>
    <row r="288" spans="1:8" ht="12.75" customHeight="1">
      <c r="A288" s="3"/>
      <c r="B288" s="42"/>
      <c r="C288" s="3"/>
      <c r="D288" s="42"/>
      <c r="E288" s="3"/>
      <c r="F288" s="42"/>
      <c r="G288" s="3"/>
      <c r="H288" s="3"/>
    </row>
    <row r="289" spans="1:8" ht="12.75" customHeight="1">
      <c r="A289" s="3"/>
      <c r="B289" s="42"/>
      <c r="C289" s="3"/>
      <c r="D289" s="42"/>
      <c r="E289" s="3"/>
      <c r="F289" s="42"/>
      <c r="G289" s="3"/>
      <c r="H289" s="3"/>
    </row>
    <row r="290" spans="1:8" ht="12.75" customHeight="1">
      <c r="A290" s="3"/>
      <c r="B290" s="42"/>
      <c r="C290" s="3"/>
      <c r="D290" s="42"/>
      <c r="E290" s="3"/>
      <c r="F290" s="42"/>
      <c r="G290" s="3"/>
      <c r="H290" s="3"/>
    </row>
    <row r="291" spans="1:8" ht="12.75" customHeight="1">
      <c r="A291" s="3"/>
      <c r="B291" s="42"/>
      <c r="C291" s="3"/>
      <c r="D291" s="42"/>
      <c r="E291" s="3"/>
      <c r="F291" s="42"/>
      <c r="G291" s="3"/>
      <c r="H291" s="3"/>
    </row>
    <row r="292" spans="1:8" ht="12.75" customHeight="1">
      <c r="A292" s="3"/>
      <c r="B292" s="42"/>
      <c r="C292" s="3"/>
      <c r="D292" s="42"/>
      <c r="E292" s="3"/>
      <c r="F292" s="42"/>
      <c r="G292" s="3"/>
      <c r="H292" s="3"/>
    </row>
    <row r="293" spans="1:8" ht="12.75" customHeight="1">
      <c r="A293" s="3"/>
      <c r="B293" s="42"/>
      <c r="C293" s="3"/>
      <c r="D293" s="42"/>
      <c r="E293" s="3"/>
      <c r="F293" s="42"/>
      <c r="G293" s="3"/>
      <c r="H293" s="3"/>
    </row>
    <row r="294" spans="1:8" ht="12.75" customHeight="1">
      <c r="A294" s="3"/>
      <c r="B294" s="42"/>
      <c r="C294" s="3"/>
      <c r="D294" s="42"/>
      <c r="E294" s="3"/>
      <c r="F294" s="42"/>
      <c r="G294" s="3"/>
      <c r="H294" s="3"/>
    </row>
    <row r="295" spans="1:8" ht="12.75" customHeight="1">
      <c r="A295" s="3"/>
      <c r="B295" s="42"/>
      <c r="C295" s="3"/>
      <c r="D295" s="42"/>
      <c r="E295" s="3"/>
      <c r="F295" s="42"/>
      <c r="G295" s="3"/>
      <c r="H295" s="3"/>
    </row>
    <row r="296" spans="1:8" ht="12.75" customHeight="1">
      <c r="A296" s="3"/>
      <c r="B296" s="42"/>
      <c r="C296" s="3"/>
      <c r="D296" s="42"/>
      <c r="E296" s="3"/>
      <c r="F296" s="42"/>
      <c r="G296" s="3"/>
      <c r="H296" s="3"/>
    </row>
    <row r="297" spans="1:8" ht="12.75" customHeight="1">
      <c r="A297" s="3"/>
      <c r="B297" s="42"/>
      <c r="C297" s="3"/>
      <c r="D297" s="42"/>
      <c r="E297" s="3"/>
      <c r="F297" s="42"/>
      <c r="G297" s="3"/>
      <c r="H297" s="3"/>
    </row>
    <row r="298" spans="1:8" ht="12.75" customHeight="1">
      <c r="A298" s="3"/>
      <c r="B298" s="42"/>
      <c r="C298" s="3"/>
      <c r="D298" s="42"/>
      <c r="E298" s="3"/>
      <c r="F298" s="42"/>
      <c r="G298" s="3"/>
      <c r="H298" s="3"/>
    </row>
    <row r="299" spans="1:8" ht="12.75" customHeight="1">
      <c r="A299" s="3"/>
      <c r="B299" s="42"/>
      <c r="C299" s="3"/>
      <c r="D299" s="42"/>
      <c r="E299" s="3"/>
      <c r="F299" s="42"/>
      <c r="G299" s="3"/>
      <c r="H299" s="3"/>
    </row>
    <row r="300" spans="1:8" ht="12.75" customHeight="1">
      <c r="A300" s="3"/>
      <c r="B300" s="42"/>
      <c r="C300" s="3"/>
      <c r="D300" s="42"/>
      <c r="E300" s="3"/>
      <c r="F300" s="42"/>
      <c r="G300" s="3"/>
      <c r="H300" s="3"/>
    </row>
    <row r="301" spans="1:8" ht="12.75" customHeight="1">
      <c r="A301" s="3"/>
      <c r="B301" s="42"/>
      <c r="C301" s="3"/>
      <c r="D301" s="42"/>
      <c r="E301" s="3"/>
      <c r="F301" s="42"/>
      <c r="G301" s="3"/>
      <c r="H301" s="3"/>
    </row>
    <row r="302" spans="1:8" ht="12.75" customHeight="1">
      <c r="A302" s="3"/>
      <c r="B302" s="42"/>
      <c r="C302" s="3"/>
      <c r="D302" s="42"/>
      <c r="E302" s="3"/>
      <c r="F302" s="42"/>
      <c r="G302" s="3"/>
      <c r="H302" s="3"/>
    </row>
    <row r="303" spans="1:8" ht="12.75" customHeight="1">
      <c r="A303" s="3"/>
      <c r="B303" s="42"/>
      <c r="C303" s="3"/>
      <c r="D303" s="42"/>
      <c r="E303" s="3"/>
      <c r="F303" s="42"/>
      <c r="G303" s="3"/>
      <c r="H303" s="3"/>
    </row>
    <row r="304" spans="1:8" ht="12.75" customHeight="1">
      <c r="A304" s="3"/>
      <c r="B304" s="42"/>
      <c r="C304" s="3"/>
      <c r="D304" s="42"/>
      <c r="E304" s="3"/>
      <c r="F304" s="42"/>
      <c r="G304" s="3"/>
      <c r="H304" s="3"/>
    </row>
    <row r="305" spans="1:8" ht="12.75" customHeight="1">
      <c r="A305" s="3"/>
      <c r="B305" s="42"/>
      <c r="C305" s="3"/>
      <c r="D305" s="42"/>
      <c r="E305" s="3"/>
      <c r="F305" s="42"/>
      <c r="G305" s="3"/>
      <c r="H305" s="3"/>
    </row>
    <row r="306" spans="1:8" ht="12.75" customHeight="1">
      <c r="A306" s="3"/>
      <c r="B306" s="42"/>
      <c r="C306" s="3"/>
      <c r="D306" s="42"/>
      <c r="E306" s="3"/>
      <c r="F306" s="42"/>
      <c r="G306" s="3"/>
      <c r="H306" s="3"/>
    </row>
    <row r="307" spans="1:8" ht="12.75" customHeight="1">
      <c r="A307" s="3"/>
      <c r="B307" s="42"/>
      <c r="C307" s="3"/>
      <c r="D307" s="42"/>
      <c r="E307" s="3"/>
      <c r="F307" s="42"/>
      <c r="G307" s="3"/>
      <c r="H307" s="3"/>
    </row>
    <row r="308" spans="1:8" ht="12.75" customHeight="1">
      <c r="A308" s="3"/>
      <c r="B308" s="42"/>
      <c r="C308" s="3"/>
      <c r="D308" s="42"/>
      <c r="E308" s="3"/>
      <c r="F308" s="42"/>
      <c r="G308" s="3"/>
      <c r="H308" s="3"/>
    </row>
    <row r="309" spans="1:8" ht="12.75" customHeight="1">
      <c r="A309" s="3"/>
      <c r="B309" s="42"/>
      <c r="C309" s="3"/>
      <c r="D309" s="42"/>
      <c r="E309" s="3"/>
      <c r="F309" s="42"/>
      <c r="G309" s="3"/>
      <c r="H309" s="3"/>
    </row>
    <row r="310" spans="1:8" ht="12.75" customHeight="1">
      <c r="A310" s="3"/>
      <c r="B310" s="42"/>
      <c r="C310" s="3"/>
      <c r="D310" s="42"/>
      <c r="E310" s="3"/>
      <c r="F310" s="42"/>
      <c r="G310" s="3"/>
      <c r="H310" s="3"/>
    </row>
    <row r="311" spans="1:8" ht="12.75" customHeight="1">
      <c r="A311" s="3"/>
      <c r="B311" s="42"/>
      <c r="C311" s="3"/>
      <c r="D311" s="42"/>
      <c r="E311" s="3"/>
      <c r="F311" s="42"/>
      <c r="G311" s="3"/>
      <c r="H311" s="3"/>
    </row>
    <row r="312" spans="1:8" ht="12.75" customHeight="1">
      <c r="A312" s="3"/>
      <c r="B312" s="42"/>
      <c r="C312" s="3"/>
      <c r="D312" s="42"/>
      <c r="E312" s="3"/>
      <c r="F312" s="42"/>
      <c r="G312" s="3"/>
      <c r="H312" s="3"/>
    </row>
    <row r="313" spans="1:8" ht="12.75" customHeight="1">
      <c r="A313" s="3"/>
      <c r="B313" s="42"/>
      <c r="C313" s="3"/>
      <c r="D313" s="42"/>
      <c r="E313" s="3"/>
      <c r="F313" s="42"/>
      <c r="G313" s="3"/>
      <c r="H313" s="3"/>
    </row>
    <row r="314" spans="1:8" ht="12.75" customHeight="1">
      <c r="A314" s="3"/>
      <c r="B314" s="42"/>
      <c r="C314" s="3"/>
      <c r="D314" s="42"/>
      <c r="E314" s="3"/>
      <c r="F314" s="42"/>
      <c r="G314" s="3"/>
      <c r="H314" s="3"/>
    </row>
    <row r="315" spans="1:8" ht="12.75" customHeight="1">
      <c r="A315" s="3"/>
      <c r="B315" s="42"/>
      <c r="C315" s="3"/>
      <c r="D315" s="42"/>
      <c r="E315" s="3"/>
      <c r="F315" s="42"/>
      <c r="G315" s="3"/>
      <c r="H315" s="3"/>
    </row>
    <row r="316" spans="1:8" ht="12.75" customHeight="1">
      <c r="A316" s="3"/>
      <c r="B316" s="42"/>
      <c r="C316" s="3"/>
      <c r="D316" s="42"/>
      <c r="E316" s="3"/>
      <c r="F316" s="42"/>
      <c r="G316" s="3"/>
      <c r="H316" s="3"/>
    </row>
    <row r="317" spans="1:8" ht="12.75" customHeight="1">
      <c r="A317" s="3"/>
      <c r="B317" s="42"/>
      <c r="C317" s="3"/>
      <c r="D317" s="42"/>
      <c r="E317" s="3"/>
      <c r="F317" s="42"/>
      <c r="G317" s="3"/>
      <c r="H317" s="3"/>
    </row>
    <row r="318" spans="1:8" ht="12.75" customHeight="1">
      <c r="A318" s="3"/>
      <c r="B318" s="42"/>
      <c r="C318" s="3"/>
      <c r="D318" s="42"/>
      <c r="E318" s="3"/>
      <c r="F318" s="42"/>
      <c r="G318" s="3"/>
      <c r="H318" s="3"/>
    </row>
    <row r="319" spans="1:8" ht="12.75" customHeight="1">
      <c r="A319" s="3"/>
      <c r="B319" s="42"/>
      <c r="C319" s="3"/>
      <c r="D319" s="42"/>
      <c r="E319" s="3"/>
      <c r="F319" s="42"/>
      <c r="G319" s="3"/>
      <c r="H319" s="3"/>
    </row>
    <row r="320" spans="1:8" ht="12.75" customHeight="1">
      <c r="A320" s="3"/>
      <c r="B320" s="42"/>
      <c r="C320" s="3"/>
      <c r="D320" s="42"/>
      <c r="E320" s="3"/>
      <c r="F320" s="42"/>
      <c r="G320" s="3"/>
      <c r="H320" s="3"/>
    </row>
    <row r="321" spans="1:8" ht="12.75" customHeight="1">
      <c r="A321" s="3"/>
      <c r="B321" s="42"/>
      <c r="C321" s="3"/>
      <c r="D321" s="42"/>
      <c r="E321" s="3"/>
      <c r="F321" s="42"/>
      <c r="G321" s="3"/>
      <c r="H321" s="3"/>
    </row>
    <row r="322" spans="1:8" ht="12.75" customHeight="1">
      <c r="A322" s="3"/>
      <c r="B322" s="42"/>
      <c r="C322" s="3"/>
      <c r="D322" s="42"/>
      <c r="E322" s="3"/>
      <c r="F322" s="42"/>
      <c r="G322" s="3"/>
      <c r="H322" s="3"/>
    </row>
    <row r="323" spans="1:8" ht="12.75" customHeight="1">
      <c r="A323" s="3"/>
      <c r="B323" s="42"/>
      <c r="C323" s="3"/>
      <c r="D323" s="42"/>
      <c r="E323" s="3"/>
      <c r="F323" s="42"/>
      <c r="G323" s="3"/>
      <c r="H323" s="3"/>
    </row>
    <row r="324" spans="1:8" ht="12.75" customHeight="1">
      <c r="A324" s="3"/>
      <c r="B324" s="42"/>
      <c r="C324" s="3"/>
      <c r="D324" s="42"/>
      <c r="E324" s="3"/>
      <c r="F324" s="42"/>
      <c r="G324" s="3"/>
      <c r="H324" s="3"/>
    </row>
    <row r="325" spans="1:8" ht="12.75" customHeight="1">
      <c r="A325" s="3"/>
      <c r="B325" s="42"/>
      <c r="C325" s="3"/>
      <c r="D325" s="42"/>
      <c r="E325" s="3"/>
      <c r="F325" s="42"/>
      <c r="G325" s="3"/>
      <c r="H325" s="3"/>
    </row>
    <row r="326" spans="1:8" ht="12.75" customHeight="1">
      <c r="A326" s="3"/>
      <c r="B326" s="42"/>
      <c r="C326" s="3"/>
      <c r="D326" s="42"/>
      <c r="E326" s="3"/>
      <c r="F326" s="42"/>
      <c r="G326" s="3"/>
      <c r="H326" s="3"/>
    </row>
    <row r="327" spans="1:8" ht="12.75" customHeight="1">
      <c r="A327" s="3"/>
      <c r="B327" s="42"/>
      <c r="C327" s="3"/>
      <c r="D327" s="42"/>
      <c r="E327" s="3"/>
      <c r="F327" s="42"/>
      <c r="G327" s="3"/>
      <c r="H327" s="3"/>
    </row>
    <row r="328" spans="1:8" ht="12.75" customHeight="1">
      <c r="A328" s="3"/>
      <c r="B328" s="42"/>
      <c r="C328" s="3"/>
      <c r="D328" s="42"/>
      <c r="E328" s="3"/>
      <c r="F328" s="42"/>
      <c r="G328" s="3"/>
      <c r="H328" s="3"/>
    </row>
    <row r="329" spans="1:8" ht="12.75" customHeight="1">
      <c r="A329" s="3"/>
      <c r="B329" s="42"/>
      <c r="C329" s="3"/>
      <c r="D329" s="42"/>
      <c r="E329" s="3"/>
      <c r="F329" s="42"/>
      <c r="G329" s="3"/>
      <c r="H329" s="3"/>
    </row>
    <row r="330" spans="1:8" ht="12.75" customHeight="1">
      <c r="A330" s="3"/>
      <c r="B330" s="42"/>
      <c r="C330" s="3"/>
      <c r="D330" s="42"/>
      <c r="E330" s="3"/>
      <c r="F330" s="42"/>
      <c r="G330" s="3"/>
      <c r="H330" s="3"/>
    </row>
    <row r="331" spans="1:8" ht="12.75" customHeight="1">
      <c r="A331" s="3"/>
      <c r="B331" s="42"/>
      <c r="C331" s="3"/>
      <c r="D331" s="42"/>
      <c r="E331" s="3"/>
      <c r="F331" s="42"/>
      <c r="G331" s="3"/>
      <c r="H331" s="3"/>
    </row>
    <row r="332" spans="1:8" ht="12.75" customHeight="1">
      <c r="A332" s="3"/>
      <c r="B332" s="42"/>
      <c r="C332" s="3"/>
      <c r="D332" s="42"/>
      <c r="E332" s="3"/>
      <c r="F332" s="42"/>
      <c r="G332" s="3"/>
      <c r="H332" s="3"/>
    </row>
    <row r="333" spans="1:8" ht="12.75" customHeight="1">
      <c r="A333" s="3"/>
      <c r="B333" s="42"/>
      <c r="C333" s="3"/>
      <c r="D333" s="42"/>
      <c r="E333" s="3"/>
      <c r="F333" s="42"/>
      <c r="G333" s="3"/>
      <c r="H333" s="3"/>
    </row>
    <row r="334" spans="1:8" ht="12.75" customHeight="1">
      <c r="A334" s="3"/>
      <c r="B334" s="42"/>
      <c r="C334" s="3"/>
      <c r="D334" s="42"/>
      <c r="E334" s="3"/>
      <c r="F334" s="42"/>
      <c r="G334" s="3"/>
      <c r="H334" s="3"/>
    </row>
    <row r="335" spans="1:8" ht="12.75" customHeight="1">
      <c r="A335" s="3"/>
      <c r="B335" s="42"/>
      <c r="C335" s="3"/>
      <c r="D335" s="42"/>
      <c r="E335" s="3"/>
      <c r="F335" s="42"/>
      <c r="G335" s="3"/>
      <c r="H335" s="3"/>
    </row>
    <row r="336" spans="1:8" ht="12.75" customHeight="1">
      <c r="A336" s="3"/>
      <c r="B336" s="42"/>
      <c r="C336" s="3"/>
      <c r="D336" s="42"/>
      <c r="E336" s="3"/>
      <c r="F336" s="42"/>
      <c r="G336" s="3"/>
      <c r="H336" s="3"/>
    </row>
    <row r="337" spans="1:8" ht="12.75" customHeight="1">
      <c r="A337" s="3"/>
      <c r="B337" s="42"/>
      <c r="C337" s="3"/>
      <c r="D337" s="42"/>
      <c r="E337" s="3"/>
      <c r="F337" s="42"/>
      <c r="G337" s="3"/>
      <c r="H337" s="3"/>
    </row>
    <row r="338" spans="1:8" ht="12.75" customHeight="1">
      <c r="A338" s="3"/>
      <c r="B338" s="42"/>
      <c r="C338" s="3"/>
      <c r="D338" s="42"/>
      <c r="E338" s="3"/>
      <c r="F338" s="42"/>
      <c r="G338" s="3"/>
      <c r="H338" s="3"/>
    </row>
    <row r="339" spans="1:8" ht="12.75" customHeight="1">
      <c r="A339" s="3"/>
      <c r="B339" s="42"/>
      <c r="C339" s="3"/>
      <c r="D339" s="42"/>
      <c r="E339" s="3"/>
      <c r="F339" s="42"/>
      <c r="G339" s="3"/>
      <c r="H339" s="3"/>
    </row>
    <row r="340" spans="1:8" ht="12.75" customHeight="1">
      <c r="A340" s="3"/>
      <c r="B340" s="42"/>
      <c r="C340" s="3"/>
      <c r="D340" s="42"/>
      <c r="E340" s="3"/>
      <c r="F340" s="42"/>
      <c r="G340" s="3"/>
      <c r="H340" s="3"/>
    </row>
    <row r="341" spans="1:8" ht="12.75" customHeight="1">
      <c r="A341" s="3"/>
      <c r="B341" s="42"/>
      <c r="C341" s="3"/>
      <c r="D341" s="42"/>
      <c r="E341" s="3"/>
      <c r="F341" s="42"/>
      <c r="G341" s="3"/>
      <c r="H341" s="3"/>
    </row>
    <row r="342" spans="1:8" ht="12.75" customHeight="1">
      <c r="A342" s="3"/>
      <c r="B342" s="42"/>
      <c r="C342" s="3"/>
      <c r="D342" s="42"/>
      <c r="E342" s="3"/>
      <c r="F342" s="42"/>
      <c r="G342" s="3"/>
      <c r="H342" s="3"/>
    </row>
    <row r="343" spans="1:8" ht="12.75" customHeight="1">
      <c r="A343" s="3"/>
      <c r="B343" s="42"/>
      <c r="C343" s="3"/>
      <c r="D343" s="42"/>
      <c r="E343" s="3"/>
      <c r="F343" s="42"/>
      <c r="G343" s="3"/>
      <c r="H343" s="3"/>
    </row>
    <row r="344" spans="1:8" ht="12.75" customHeight="1">
      <c r="A344" s="3"/>
      <c r="B344" s="42"/>
      <c r="C344" s="3"/>
      <c r="D344" s="42"/>
      <c r="E344" s="3"/>
      <c r="F344" s="42"/>
      <c r="G344" s="3"/>
      <c r="H344" s="3"/>
    </row>
    <row r="345" spans="1:8" ht="12.75" customHeight="1">
      <c r="A345" s="3"/>
      <c r="B345" s="42"/>
      <c r="C345" s="3"/>
      <c r="D345" s="42"/>
      <c r="E345" s="3"/>
      <c r="F345" s="42"/>
      <c r="G345" s="3"/>
      <c r="H345" s="3"/>
    </row>
    <row r="346" spans="1:8" ht="12.75" customHeight="1">
      <c r="A346" s="3"/>
      <c r="B346" s="42"/>
      <c r="C346" s="3"/>
      <c r="D346" s="42"/>
      <c r="E346" s="3"/>
      <c r="F346" s="42"/>
      <c r="G346" s="3"/>
      <c r="H346" s="3"/>
    </row>
    <row r="347" spans="1:8" ht="12.75" customHeight="1">
      <c r="A347" s="3"/>
      <c r="B347" s="42"/>
      <c r="C347" s="3"/>
      <c r="D347" s="42"/>
      <c r="E347" s="3"/>
      <c r="F347" s="42"/>
      <c r="G347" s="3"/>
      <c r="H347" s="3"/>
    </row>
    <row r="348" spans="1:8" ht="12.75" customHeight="1">
      <c r="A348" s="3"/>
      <c r="B348" s="42"/>
      <c r="C348" s="3"/>
      <c r="D348" s="42"/>
      <c r="E348" s="3"/>
      <c r="F348" s="42"/>
      <c r="G348" s="3"/>
      <c r="H348" s="3"/>
    </row>
    <row r="349" spans="1:8" ht="12.75" customHeight="1">
      <c r="A349" s="3"/>
      <c r="B349" s="42"/>
      <c r="C349" s="3"/>
      <c r="D349" s="42"/>
      <c r="E349" s="3"/>
      <c r="F349" s="42"/>
      <c r="G349" s="3"/>
      <c r="H349" s="3"/>
    </row>
    <row r="350" spans="1:8" ht="12.75" customHeight="1">
      <c r="A350" s="3"/>
      <c r="B350" s="42"/>
      <c r="C350" s="3"/>
      <c r="D350" s="42"/>
      <c r="E350" s="3"/>
      <c r="F350" s="42"/>
      <c r="G350" s="3"/>
      <c r="H350" s="3"/>
    </row>
    <row r="351" spans="1:8" ht="12.75" customHeight="1">
      <c r="A351" s="3"/>
      <c r="B351" s="42"/>
      <c r="C351" s="3"/>
      <c r="D351" s="42"/>
      <c r="E351" s="3"/>
      <c r="F351" s="42"/>
      <c r="G351" s="3"/>
      <c r="H351" s="3"/>
    </row>
    <row r="352" spans="1:8" ht="12.75" customHeight="1">
      <c r="A352" s="3"/>
      <c r="B352" s="42"/>
      <c r="C352" s="3"/>
      <c r="D352" s="42"/>
      <c r="E352" s="3"/>
      <c r="F352" s="42"/>
      <c r="G352" s="3"/>
      <c r="H352" s="3"/>
    </row>
    <row r="353" spans="1:8" ht="12.75" customHeight="1">
      <c r="A353" s="3"/>
      <c r="B353" s="42"/>
      <c r="C353" s="3"/>
      <c r="D353" s="42"/>
      <c r="E353" s="3"/>
      <c r="F353" s="42"/>
      <c r="G353" s="3"/>
      <c r="H353" s="3"/>
    </row>
    <row r="354" spans="1:8" ht="12.75" customHeight="1">
      <c r="A354" s="3"/>
      <c r="B354" s="42"/>
      <c r="C354" s="3"/>
      <c r="D354" s="42"/>
      <c r="E354" s="3"/>
      <c r="F354" s="42"/>
      <c r="G354" s="3"/>
      <c r="H354" s="3"/>
    </row>
    <row r="355" spans="1:8" ht="12.75" customHeight="1">
      <c r="A355" s="3"/>
      <c r="B355" s="42"/>
      <c r="C355" s="3"/>
      <c r="D355" s="42"/>
      <c r="E355" s="3"/>
      <c r="F355" s="42"/>
      <c r="G355" s="3"/>
      <c r="H355" s="3"/>
    </row>
    <row r="356" spans="1:8" ht="12.75" customHeight="1">
      <c r="A356" s="3"/>
      <c r="B356" s="42"/>
      <c r="C356" s="3"/>
      <c r="D356" s="42"/>
      <c r="E356" s="3"/>
      <c r="F356" s="42"/>
      <c r="G356" s="3"/>
      <c r="H356" s="3"/>
    </row>
    <row r="357" spans="1:8" ht="12.75" customHeight="1">
      <c r="A357" s="3"/>
      <c r="B357" s="42"/>
      <c r="C357" s="3"/>
      <c r="D357" s="42"/>
      <c r="E357" s="3"/>
      <c r="F357" s="42"/>
      <c r="G357" s="3"/>
      <c r="H357" s="3"/>
    </row>
    <row r="358" spans="1:8" ht="12.75" customHeight="1">
      <c r="A358" s="3"/>
      <c r="B358" s="42"/>
      <c r="C358" s="3"/>
      <c r="D358" s="42"/>
      <c r="E358" s="3"/>
      <c r="F358" s="42"/>
      <c r="G358" s="3"/>
      <c r="H358" s="3"/>
    </row>
    <row r="359" spans="1:8" ht="12.75" customHeight="1">
      <c r="A359" s="3"/>
      <c r="B359" s="42"/>
      <c r="C359" s="3"/>
      <c r="D359" s="42"/>
      <c r="E359" s="3"/>
      <c r="F359" s="42"/>
      <c r="G359" s="3"/>
      <c r="H359" s="3"/>
    </row>
    <row r="360" spans="1:8" ht="12.75" customHeight="1">
      <c r="A360" s="3"/>
      <c r="B360" s="42"/>
      <c r="C360" s="3"/>
      <c r="D360" s="42"/>
      <c r="E360" s="3"/>
      <c r="F360" s="42"/>
      <c r="G360" s="3"/>
      <c r="H360" s="3"/>
    </row>
    <row r="361" spans="1:8" ht="12.75" customHeight="1">
      <c r="A361" s="3"/>
      <c r="B361" s="42"/>
      <c r="C361" s="3"/>
      <c r="D361" s="42"/>
      <c r="E361" s="3"/>
      <c r="F361" s="42"/>
      <c r="G361" s="3"/>
      <c r="H361" s="3"/>
    </row>
    <row r="362" spans="1:8" ht="12.75" customHeight="1">
      <c r="A362" s="3"/>
      <c r="B362" s="42"/>
      <c r="C362" s="3"/>
      <c r="D362" s="42"/>
      <c r="E362" s="3"/>
      <c r="F362" s="42"/>
      <c r="G362" s="3"/>
      <c r="H362" s="3"/>
    </row>
    <row r="363" spans="1:8" ht="12.75" customHeight="1">
      <c r="A363" s="3"/>
      <c r="B363" s="42"/>
      <c r="C363" s="3"/>
      <c r="D363" s="42"/>
      <c r="E363" s="3"/>
      <c r="F363" s="42"/>
      <c r="G363" s="3"/>
      <c r="H363" s="3"/>
    </row>
    <row r="364" spans="1:8" ht="12.75" customHeight="1">
      <c r="A364" s="3"/>
      <c r="B364" s="42"/>
      <c r="C364" s="3"/>
      <c r="D364" s="42"/>
      <c r="E364" s="3"/>
      <c r="F364" s="42"/>
      <c r="G364" s="3"/>
      <c r="H364" s="3"/>
    </row>
    <row r="365" spans="1:8" ht="12.75" customHeight="1">
      <c r="A365" s="3"/>
      <c r="B365" s="42"/>
      <c r="C365" s="3"/>
      <c r="D365" s="42"/>
      <c r="E365" s="3"/>
      <c r="F365" s="42"/>
      <c r="G365" s="3"/>
      <c r="H365" s="3"/>
    </row>
    <row r="366" spans="1:8" ht="12.75" customHeight="1">
      <c r="A366" s="3"/>
      <c r="B366" s="42"/>
      <c r="C366" s="3"/>
      <c r="D366" s="42"/>
      <c r="E366" s="3"/>
      <c r="F366" s="42"/>
      <c r="G366" s="3"/>
      <c r="H366" s="3"/>
    </row>
    <row r="367" spans="1:8" ht="12.75" customHeight="1">
      <c r="A367" s="3"/>
      <c r="B367" s="42"/>
      <c r="C367" s="3"/>
      <c r="D367" s="42"/>
      <c r="E367" s="3"/>
      <c r="F367" s="42"/>
      <c r="G367" s="3"/>
      <c r="H367" s="3"/>
    </row>
    <row r="368" spans="1:8" ht="12.75" customHeight="1">
      <c r="A368" s="3"/>
      <c r="B368" s="42"/>
      <c r="C368" s="3"/>
      <c r="D368" s="42"/>
      <c r="E368" s="3"/>
      <c r="F368" s="42"/>
      <c r="G368" s="3"/>
      <c r="H368" s="3"/>
    </row>
    <row r="369" spans="1:8" ht="12.75" customHeight="1">
      <c r="A369" s="3"/>
      <c r="B369" s="42"/>
      <c r="C369" s="3"/>
      <c r="D369" s="42"/>
      <c r="E369" s="3"/>
      <c r="F369" s="42"/>
      <c r="G369" s="3"/>
      <c r="H369" s="3"/>
    </row>
    <row r="370" spans="1:8" ht="12.75" customHeight="1">
      <c r="A370" s="3"/>
      <c r="B370" s="42"/>
      <c r="C370" s="3"/>
      <c r="D370" s="42"/>
      <c r="E370" s="3"/>
      <c r="F370" s="42"/>
      <c r="G370" s="3"/>
      <c r="H370" s="3"/>
    </row>
    <row r="371" spans="1:8" ht="12.75" customHeight="1">
      <c r="A371" s="3"/>
      <c r="B371" s="42"/>
      <c r="C371" s="3"/>
      <c r="D371" s="42"/>
      <c r="E371" s="3"/>
      <c r="F371" s="42"/>
      <c r="G371" s="3"/>
      <c r="H371" s="3"/>
    </row>
    <row r="372" spans="1:8" ht="12.75" customHeight="1">
      <c r="A372" s="3"/>
      <c r="B372" s="42"/>
      <c r="C372" s="3"/>
      <c r="D372" s="42"/>
      <c r="E372" s="3"/>
      <c r="F372" s="42"/>
      <c r="G372" s="3"/>
      <c r="H372" s="3"/>
    </row>
    <row r="373" spans="1:8" ht="12.75" customHeight="1">
      <c r="A373" s="3"/>
      <c r="B373" s="42"/>
      <c r="C373" s="3"/>
      <c r="D373" s="42"/>
      <c r="E373" s="3"/>
      <c r="F373" s="42"/>
      <c r="G373" s="3"/>
      <c r="H373" s="3"/>
    </row>
    <row r="374" spans="1:8" ht="12.75" customHeight="1">
      <c r="A374" s="3"/>
      <c r="B374" s="42"/>
      <c r="C374" s="3"/>
      <c r="D374" s="42"/>
      <c r="E374" s="3"/>
      <c r="F374" s="42"/>
      <c r="G374" s="3"/>
      <c r="H374" s="3"/>
    </row>
    <row r="375" spans="1:8" ht="12.75" customHeight="1">
      <c r="A375" s="3"/>
      <c r="B375" s="42"/>
      <c r="C375" s="3"/>
      <c r="D375" s="42"/>
      <c r="E375" s="3"/>
      <c r="F375" s="42"/>
      <c r="G375" s="3"/>
      <c r="H375" s="3"/>
    </row>
    <row r="376" spans="1:8" ht="12.75" customHeight="1">
      <c r="A376" s="3"/>
      <c r="B376" s="42"/>
      <c r="C376" s="3"/>
      <c r="D376" s="42"/>
      <c r="E376" s="3"/>
      <c r="F376" s="42"/>
      <c r="G376" s="3"/>
      <c r="H376" s="3"/>
    </row>
    <row r="377" spans="1:8" ht="12.75" customHeight="1">
      <c r="A377" s="3"/>
      <c r="B377" s="42"/>
      <c r="C377" s="3"/>
      <c r="D377" s="42"/>
      <c r="E377" s="3"/>
      <c r="F377" s="42"/>
      <c r="G377" s="3"/>
      <c r="H377" s="3"/>
    </row>
    <row r="378" spans="1:8" ht="12.75" customHeight="1">
      <c r="A378" s="3"/>
      <c r="B378" s="42"/>
      <c r="C378" s="3"/>
      <c r="D378" s="42"/>
      <c r="E378" s="3"/>
      <c r="F378" s="42"/>
      <c r="G378" s="3"/>
      <c r="H378" s="3"/>
    </row>
    <row r="379" spans="1:8" ht="12.75" customHeight="1">
      <c r="A379" s="3"/>
      <c r="B379" s="42"/>
      <c r="C379" s="3"/>
      <c r="D379" s="42"/>
      <c r="E379" s="3"/>
      <c r="F379" s="42"/>
      <c r="G379" s="3"/>
      <c r="H379" s="3"/>
    </row>
    <row r="380" spans="1:8" ht="12.75" customHeight="1">
      <c r="A380" s="3"/>
      <c r="B380" s="42"/>
      <c r="C380" s="3"/>
      <c r="D380" s="42"/>
      <c r="E380" s="3"/>
      <c r="F380" s="42"/>
      <c r="G380" s="3"/>
      <c r="H380" s="3"/>
    </row>
    <row r="381" spans="1:8" ht="12.75" customHeight="1">
      <c r="A381" s="3"/>
      <c r="B381" s="42"/>
      <c r="C381" s="3"/>
      <c r="D381" s="42"/>
      <c r="E381" s="3"/>
      <c r="F381" s="42"/>
      <c r="G381" s="3"/>
      <c r="H381" s="3"/>
    </row>
    <row r="382" spans="1:8" ht="12.75" customHeight="1">
      <c r="A382" s="3"/>
      <c r="B382" s="42"/>
      <c r="C382" s="3"/>
      <c r="D382" s="42"/>
      <c r="E382" s="3"/>
      <c r="F382" s="42"/>
      <c r="G382" s="3"/>
      <c r="H382" s="3"/>
    </row>
    <row r="383" spans="1:8" ht="12.75" customHeight="1">
      <c r="A383" s="3"/>
      <c r="B383" s="42"/>
      <c r="C383" s="3"/>
      <c r="D383" s="42"/>
      <c r="E383" s="3"/>
      <c r="F383" s="42"/>
      <c r="G383" s="3"/>
      <c r="H383" s="3"/>
    </row>
    <row r="384" spans="1:8" ht="12.75" customHeight="1">
      <c r="A384" s="3"/>
      <c r="B384" s="42"/>
      <c r="C384" s="3"/>
      <c r="D384" s="42"/>
      <c r="E384" s="3"/>
      <c r="F384" s="42"/>
      <c r="G384" s="3"/>
      <c r="H384" s="3"/>
    </row>
    <row r="385" spans="1:8" ht="12.75" customHeight="1">
      <c r="A385" s="3"/>
      <c r="B385" s="42"/>
      <c r="C385" s="3"/>
      <c r="D385" s="42"/>
      <c r="E385" s="3"/>
      <c r="F385" s="42"/>
      <c r="G385" s="3"/>
      <c r="H385" s="3"/>
    </row>
    <row r="386" spans="1:8" ht="12.75" customHeight="1">
      <c r="A386" s="3"/>
      <c r="B386" s="42"/>
      <c r="C386" s="3"/>
      <c r="D386" s="42"/>
      <c r="E386" s="3"/>
      <c r="F386" s="42"/>
      <c r="G386" s="3"/>
      <c r="H386" s="3"/>
    </row>
    <row r="387" spans="1:8" ht="12.75" customHeight="1">
      <c r="A387" s="3"/>
      <c r="B387" s="42"/>
      <c r="C387" s="3"/>
      <c r="D387" s="42"/>
      <c r="E387" s="3"/>
      <c r="F387" s="42"/>
      <c r="G387" s="3"/>
      <c r="H387" s="3"/>
    </row>
    <row r="388" spans="1:8" ht="12.75" customHeight="1">
      <c r="A388" s="3"/>
      <c r="B388" s="42"/>
      <c r="C388" s="3"/>
      <c r="D388" s="42"/>
      <c r="E388" s="3"/>
      <c r="F388" s="42"/>
      <c r="G388" s="3"/>
      <c r="H388" s="3"/>
    </row>
    <row r="389" spans="1:8" ht="12.75" customHeight="1">
      <c r="A389" s="3"/>
      <c r="B389" s="42"/>
      <c r="C389" s="3"/>
      <c r="D389" s="42"/>
      <c r="E389" s="3"/>
      <c r="F389" s="42"/>
      <c r="G389" s="3"/>
      <c r="H389" s="3"/>
    </row>
    <row r="390" spans="1:8" ht="12.75" customHeight="1">
      <c r="A390" s="3"/>
      <c r="B390" s="42"/>
      <c r="C390" s="3"/>
      <c r="D390" s="42"/>
      <c r="E390" s="3"/>
      <c r="F390" s="42"/>
      <c r="G390" s="3"/>
      <c r="H390" s="3"/>
    </row>
    <row r="391" spans="1:8" ht="12.75" customHeight="1">
      <c r="A391" s="3"/>
      <c r="B391" s="42"/>
      <c r="C391" s="3"/>
      <c r="D391" s="42"/>
      <c r="E391" s="3"/>
      <c r="F391" s="42"/>
      <c r="G391" s="3"/>
      <c r="H391" s="3"/>
    </row>
    <row r="392" spans="1:8" ht="12.75" customHeight="1">
      <c r="A392" s="3"/>
      <c r="B392" s="42"/>
      <c r="C392" s="3"/>
      <c r="D392" s="42"/>
      <c r="E392" s="3"/>
      <c r="F392" s="42"/>
      <c r="G392" s="3"/>
      <c r="H392" s="3"/>
    </row>
    <row r="393" spans="1:8" ht="12.75" customHeight="1">
      <c r="A393" s="3"/>
      <c r="B393" s="42"/>
      <c r="C393" s="3"/>
      <c r="D393" s="42"/>
      <c r="E393" s="3"/>
      <c r="F393" s="42"/>
      <c r="G393" s="3"/>
      <c r="H393" s="3"/>
    </row>
    <row r="394" spans="1:8" ht="12.75" customHeight="1">
      <c r="A394" s="3"/>
      <c r="B394" s="42"/>
      <c r="C394" s="3"/>
      <c r="D394" s="42"/>
      <c r="E394" s="3"/>
      <c r="F394" s="42"/>
      <c r="G394" s="3"/>
      <c r="H394" s="3"/>
    </row>
    <row r="395" spans="1:8" ht="12.75" customHeight="1">
      <c r="A395" s="3"/>
      <c r="B395" s="42"/>
      <c r="C395" s="3"/>
      <c r="D395" s="42"/>
      <c r="E395" s="3"/>
      <c r="F395" s="42"/>
      <c r="G395" s="3"/>
      <c r="H395" s="3"/>
    </row>
    <row r="396" spans="1:8" ht="12.75" customHeight="1">
      <c r="A396" s="3"/>
      <c r="B396" s="42"/>
      <c r="C396" s="3"/>
      <c r="D396" s="42"/>
      <c r="E396" s="3"/>
      <c r="F396" s="42"/>
      <c r="G396" s="3"/>
      <c r="H396" s="3"/>
    </row>
    <row r="397" spans="1:8" ht="12.75" customHeight="1">
      <c r="A397" s="3"/>
      <c r="B397" s="42"/>
      <c r="C397" s="3"/>
      <c r="D397" s="42"/>
      <c r="E397" s="3"/>
      <c r="F397" s="42"/>
      <c r="G397" s="3"/>
      <c r="H397" s="3"/>
    </row>
  </sheetData>
  <mergeCells count="7">
    <mergeCell ref="B6:C6"/>
    <mergeCell ref="B7:C7"/>
    <mergeCell ref="G4:H4"/>
    <mergeCell ref="F6:G6"/>
    <mergeCell ref="F7:G7"/>
    <mergeCell ref="D6:E6"/>
    <mergeCell ref="D7:E7"/>
  </mergeCells>
  <pageMargins left="0.78740157480314965" right="0.98425196850393704" top="0.74803149606299213" bottom="0.71385416666666668" header="0.31496062992125984" footer="0.31496062992125984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J121"/>
  <sheetViews>
    <sheetView showGridLines="0" view="pageLayout" zoomScaleSheetLayoutView="100" workbookViewId="0">
      <selection activeCell="C3" sqref="C3"/>
    </sheetView>
  </sheetViews>
  <sheetFormatPr baseColWidth="10" defaultColWidth="14.42578125" defaultRowHeight="15" customHeight="1"/>
  <cols>
    <col min="1" max="1" width="36.85546875" customWidth="1"/>
    <col min="2" max="4" width="15.28515625" customWidth="1"/>
    <col min="5" max="5" width="36.85546875" customWidth="1"/>
    <col min="6" max="10" width="12.140625" customWidth="1"/>
  </cols>
  <sheetData>
    <row r="1" spans="1:10" ht="24.75" customHeight="1">
      <c r="A1" s="243" t="s">
        <v>2</v>
      </c>
      <c r="B1" s="246"/>
      <c r="C1" s="246"/>
      <c r="D1" s="246"/>
      <c r="E1" s="247" t="s">
        <v>0</v>
      </c>
      <c r="F1" s="3"/>
      <c r="G1" s="3"/>
      <c r="H1" s="3"/>
      <c r="I1" s="3"/>
      <c r="J1" s="3"/>
    </row>
    <row r="2" spans="1:10" ht="18.75" customHeight="1">
      <c r="A2" s="3"/>
      <c r="B2" s="3"/>
      <c r="C2" s="3"/>
      <c r="D2" s="3"/>
      <c r="E2" s="1"/>
      <c r="F2" s="3"/>
      <c r="G2" s="3"/>
      <c r="H2" s="3"/>
      <c r="I2" s="3"/>
      <c r="J2" s="3"/>
    </row>
    <row r="3" spans="1:10" ht="18.75" customHeight="1">
      <c r="A3" s="11" t="s">
        <v>333</v>
      </c>
      <c r="B3" s="3"/>
      <c r="C3" s="3"/>
      <c r="D3" s="3"/>
      <c r="E3" s="240" t="s">
        <v>335</v>
      </c>
      <c r="F3" s="3"/>
      <c r="G3" s="3"/>
      <c r="H3" s="3"/>
      <c r="I3" s="3"/>
      <c r="J3" s="3"/>
    </row>
    <row r="4" spans="1:10" ht="20.25">
      <c r="A4" s="11" t="s">
        <v>334</v>
      </c>
      <c r="B4" s="3"/>
      <c r="C4" s="3"/>
      <c r="D4" s="3"/>
      <c r="E4" s="77" t="s">
        <v>336</v>
      </c>
      <c r="F4" s="3"/>
      <c r="G4" s="3"/>
      <c r="H4" s="3"/>
      <c r="I4" s="3"/>
      <c r="J4" s="3"/>
    </row>
    <row r="5" spans="1:10" ht="18.75" customHeight="1">
      <c r="A5" s="3"/>
      <c r="B5" s="17"/>
      <c r="C5" s="6"/>
      <c r="D5" s="6"/>
      <c r="E5" s="3"/>
      <c r="F5" s="3"/>
      <c r="G5" s="3"/>
      <c r="H5" s="3"/>
      <c r="I5" s="3"/>
      <c r="J5" s="3"/>
    </row>
    <row r="6" spans="1:10" ht="18.75" customHeight="1">
      <c r="A6" s="178" t="s">
        <v>317</v>
      </c>
      <c r="B6" s="78" t="s">
        <v>3</v>
      </c>
      <c r="C6" s="78" t="s">
        <v>4</v>
      </c>
      <c r="D6" s="107" t="s">
        <v>5</v>
      </c>
      <c r="E6" s="193" t="s">
        <v>318</v>
      </c>
      <c r="F6" s="3"/>
      <c r="G6" s="3"/>
      <c r="H6" s="3"/>
      <c r="I6" s="3"/>
      <c r="J6" s="3"/>
    </row>
    <row r="7" spans="1:10" ht="18.75" customHeight="1">
      <c r="A7" s="153"/>
      <c r="B7" s="154" t="s">
        <v>7</v>
      </c>
      <c r="C7" s="100" t="s">
        <v>8</v>
      </c>
      <c r="D7" s="100" t="s">
        <v>9</v>
      </c>
      <c r="E7" s="155"/>
      <c r="F7" s="3"/>
      <c r="G7" s="3"/>
      <c r="H7" s="3"/>
      <c r="I7" s="3"/>
      <c r="J7" s="3"/>
    </row>
    <row r="8" spans="1:10" ht="7.5" customHeight="1">
      <c r="A8" s="83"/>
      <c r="B8" s="83"/>
      <c r="C8" s="83"/>
      <c r="D8" s="83"/>
      <c r="E8" s="156"/>
      <c r="F8" s="1"/>
      <c r="G8" s="1"/>
      <c r="H8" s="1"/>
      <c r="I8" s="1"/>
      <c r="J8" s="1"/>
    </row>
    <row r="9" spans="1:10" ht="18.75" customHeight="1">
      <c r="A9" s="157" t="s">
        <v>6</v>
      </c>
      <c r="B9" s="158">
        <f t="shared" ref="B9:C9" si="0">SUM(B10:B17)</f>
        <v>3813854</v>
      </c>
      <c r="C9" s="158">
        <f t="shared" si="0"/>
        <v>1444430</v>
      </c>
      <c r="D9" s="158">
        <f>SUM(D10:D17)</f>
        <v>2369424</v>
      </c>
      <c r="E9" s="159" t="s">
        <v>11</v>
      </c>
      <c r="F9" s="28"/>
      <c r="G9" s="28"/>
      <c r="H9" s="28"/>
      <c r="I9" s="28"/>
      <c r="J9" s="28"/>
    </row>
    <row r="10" spans="1:10" ht="18.75" customHeight="1">
      <c r="A10" s="160" t="s">
        <v>238</v>
      </c>
      <c r="B10" s="161">
        <f>+C10+D10</f>
        <v>397147</v>
      </c>
      <c r="C10" s="162">
        <v>254214</v>
      </c>
      <c r="D10" s="162">
        <v>142933</v>
      </c>
      <c r="E10" s="68" t="s">
        <v>87</v>
      </c>
      <c r="F10" s="69"/>
      <c r="G10" s="69"/>
      <c r="H10" s="69"/>
      <c r="I10" s="69"/>
      <c r="J10" s="69"/>
    </row>
    <row r="11" spans="1:10" ht="18.75" customHeight="1">
      <c r="A11" s="160" t="s">
        <v>239</v>
      </c>
      <c r="B11" s="161">
        <f t="shared" ref="B11:B17" si="1">+C11+D11</f>
        <v>479932</v>
      </c>
      <c r="C11" s="162">
        <v>417691</v>
      </c>
      <c r="D11" s="162">
        <v>62241</v>
      </c>
      <c r="E11" s="68" t="s">
        <v>88</v>
      </c>
      <c r="F11" s="69"/>
      <c r="G11" s="69"/>
      <c r="H11" s="69"/>
      <c r="I11" s="69"/>
      <c r="J11" s="69"/>
    </row>
    <row r="12" spans="1:10" ht="18.75" customHeight="1">
      <c r="A12" s="160" t="s">
        <v>240</v>
      </c>
      <c r="B12" s="161">
        <f t="shared" si="1"/>
        <v>82974</v>
      </c>
      <c r="C12" s="162">
        <v>82974</v>
      </c>
      <c r="D12" s="163">
        <v>0</v>
      </c>
      <c r="E12" s="68" t="s">
        <v>89</v>
      </c>
      <c r="F12" s="28"/>
      <c r="G12" s="28"/>
      <c r="H12" s="28"/>
      <c r="I12" s="28"/>
      <c r="J12" s="28"/>
    </row>
    <row r="13" spans="1:10" ht="18.75" customHeight="1">
      <c r="A13" s="83" t="s">
        <v>241</v>
      </c>
      <c r="B13" s="161">
        <f t="shared" si="1"/>
        <v>509283</v>
      </c>
      <c r="C13" s="162">
        <v>232434</v>
      </c>
      <c r="D13" s="162">
        <v>276849</v>
      </c>
      <c r="E13" s="68" t="s">
        <v>90</v>
      </c>
      <c r="F13" s="69"/>
      <c r="G13" s="69"/>
      <c r="H13" s="69"/>
      <c r="I13" s="69"/>
      <c r="J13" s="69"/>
    </row>
    <row r="14" spans="1:10" ht="18.75" customHeight="1">
      <c r="A14" s="83" t="s">
        <v>242</v>
      </c>
      <c r="B14" s="161">
        <f t="shared" si="1"/>
        <v>297715</v>
      </c>
      <c r="C14" s="162">
        <v>224658</v>
      </c>
      <c r="D14" s="162">
        <v>73057</v>
      </c>
      <c r="E14" s="68" t="s">
        <v>91</v>
      </c>
      <c r="F14" s="69"/>
      <c r="G14" s="69"/>
      <c r="H14" s="69"/>
      <c r="I14" s="69"/>
      <c r="J14" s="69"/>
    </row>
    <row r="15" spans="1:10" ht="18.75" customHeight="1">
      <c r="A15" s="83" t="s">
        <v>243</v>
      </c>
      <c r="B15" s="161">
        <f t="shared" si="1"/>
        <v>1214841</v>
      </c>
      <c r="C15" s="162">
        <v>62626</v>
      </c>
      <c r="D15" s="162">
        <v>1152215</v>
      </c>
      <c r="E15" s="68" t="s">
        <v>92</v>
      </c>
      <c r="F15" s="69"/>
      <c r="G15" s="69"/>
      <c r="H15" s="69"/>
      <c r="I15" s="69"/>
      <c r="J15" s="69"/>
    </row>
    <row r="16" spans="1:10" ht="18.75" customHeight="1">
      <c r="A16" s="83" t="s">
        <v>244</v>
      </c>
      <c r="B16" s="161">
        <f t="shared" si="1"/>
        <v>578283</v>
      </c>
      <c r="C16" s="162">
        <v>157684</v>
      </c>
      <c r="D16" s="162">
        <v>420599</v>
      </c>
      <c r="E16" s="68" t="s">
        <v>93</v>
      </c>
      <c r="F16" s="28"/>
      <c r="G16" s="28"/>
      <c r="H16" s="28"/>
      <c r="I16" s="28"/>
      <c r="J16" s="28"/>
    </row>
    <row r="17" spans="1:10" ht="18.75" customHeight="1">
      <c r="A17" s="83" t="s">
        <v>245</v>
      </c>
      <c r="B17" s="161">
        <f t="shared" si="1"/>
        <v>253679</v>
      </c>
      <c r="C17" s="162">
        <v>12149</v>
      </c>
      <c r="D17" s="162">
        <v>241530</v>
      </c>
      <c r="E17" s="68" t="s">
        <v>94</v>
      </c>
      <c r="F17" s="69"/>
      <c r="G17" s="69"/>
      <c r="H17" s="69"/>
      <c r="I17" s="69"/>
      <c r="J17" s="69"/>
    </row>
    <row r="18" spans="1:10" ht="18.75" customHeight="1">
      <c r="A18" s="164" t="s">
        <v>18</v>
      </c>
      <c r="B18" s="158">
        <f t="shared" ref="B18:C18" si="2">SUM(B19:B26)</f>
        <v>2453229</v>
      </c>
      <c r="C18" s="158">
        <f t="shared" si="2"/>
        <v>708066</v>
      </c>
      <c r="D18" s="158">
        <f>SUM(D19:D26)</f>
        <v>1745163</v>
      </c>
      <c r="E18" s="50" t="s">
        <v>20</v>
      </c>
      <c r="F18" s="28"/>
      <c r="G18" s="28"/>
      <c r="H18" s="28"/>
      <c r="I18" s="28"/>
      <c r="J18" s="28"/>
    </row>
    <row r="19" spans="1:10" ht="18.75" customHeight="1">
      <c r="A19" s="160" t="s">
        <v>246</v>
      </c>
      <c r="B19" s="161">
        <f>C19+D19</f>
        <v>299483</v>
      </c>
      <c r="C19" s="162">
        <v>93620</v>
      </c>
      <c r="D19" s="162">
        <v>205863</v>
      </c>
      <c r="E19" s="58" t="s">
        <v>95</v>
      </c>
      <c r="F19" s="69"/>
      <c r="G19" s="69"/>
      <c r="H19" s="69"/>
      <c r="I19" s="69"/>
      <c r="J19" s="69"/>
    </row>
    <row r="20" spans="1:10" ht="18.75" customHeight="1">
      <c r="A20" s="160" t="s">
        <v>247</v>
      </c>
      <c r="B20" s="161">
        <f t="shared" ref="B20:B26" si="3">C20+D20</f>
        <v>192582</v>
      </c>
      <c r="C20" s="162">
        <v>129116</v>
      </c>
      <c r="D20" s="162">
        <v>63466</v>
      </c>
      <c r="E20" s="58" t="s">
        <v>97</v>
      </c>
      <c r="F20" s="69"/>
      <c r="G20" s="69"/>
      <c r="H20" s="69"/>
      <c r="I20" s="69"/>
      <c r="J20" s="69"/>
    </row>
    <row r="21" spans="1:10" ht="18.75" customHeight="1">
      <c r="A21" s="160" t="s">
        <v>248</v>
      </c>
      <c r="B21" s="161">
        <f t="shared" si="3"/>
        <v>139631</v>
      </c>
      <c r="C21" s="162">
        <v>63274</v>
      </c>
      <c r="D21" s="162">
        <v>76357</v>
      </c>
      <c r="E21" s="58" t="s">
        <v>99</v>
      </c>
      <c r="F21" s="69"/>
      <c r="G21" s="69"/>
      <c r="H21" s="69"/>
      <c r="I21" s="69"/>
      <c r="J21" s="69"/>
    </row>
    <row r="22" spans="1:10" ht="18.75" customHeight="1">
      <c r="A22" s="160" t="s">
        <v>249</v>
      </c>
      <c r="B22" s="161">
        <f t="shared" si="3"/>
        <v>230556</v>
      </c>
      <c r="C22" s="162">
        <v>116304</v>
      </c>
      <c r="D22" s="162">
        <v>114252</v>
      </c>
      <c r="E22" s="68" t="s">
        <v>100</v>
      </c>
      <c r="F22" s="28"/>
      <c r="G22" s="28"/>
      <c r="H22" s="28"/>
      <c r="I22" s="28"/>
      <c r="J22" s="28"/>
    </row>
    <row r="23" spans="1:10" ht="18.75" customHeight="1">
      <c r="A23" s="160" t="s">
        <v>250</v>
      </c>
      <c r="B23" s="161">
        <f t="shared" si="3"/>
        <v>108918</v>
      </c>
      <c r="C23" s="162">
        <v>38850</v>
      </c>
      <c r="D23" s="162">
        <v>70068</v>
      </c>
      <c r="E23" s="58" t="s">
        <v>101</v>
      </c>
      <c r="F23" s="69"/>
      <c r="G23" s="69"/>
      <c r="H23" s="69"/>
      <c r="I23" s="69"/>
      <c r="J23" s="69"/>
    </row>
    <row r="24" spans="1:10" ht="18.75" customHeight="1">
      <c r="A24" s="160" t="s">
        <v>251</v>
      </c>
      <c r="B24" s="161">
        <f t="shared" si="3"/>
        <v>605894</v>
      </c>
      <c r="C24" s="162">
        <v>156770</v>
      </c>
      <c r="D24" s="162">
        <v>449124</v>
      </c>
      <c r="E24" s="58" t="s">
        <v>102</v>
      </c>
      <c r="F24" s="69"/>
      <c r="G24" s="69"/>
      <c r="H24" s="69"/>
      <c r="I24" s="69"/>
      <c r="J24" s="69"/>
    </row>
    <row r="25" spans="1:10" ht="18.75" customHeight="1">
      <c r="A25" s="160" t="s">
        <v>252</v>
      </c>
      <c r="B25" s="161">
        <f t="shared" si="3"/>
        <v>624459</v>
      </c>
      <c r="C25" s="162">
        <v>38263</v>
      </c>
      <c r="D25" s="162">
        <v>586196</v>
      </c>
      <c r="E25" s="58" t="s">
        <v>103</v>
      </c>
      <c r="F25" s="69"/>
      <c r="G25" s="69"/>
      <c r="H25" s="69"/>
      <c r="I25" s="69"/>
      <c r="J25" s="69"/>
    </row>
    <row r="26" spans="1:10" ht="18.75" customHeight="1">
      <c r="A26" s="160" t="s">
        <v>253</v>
      </c>
      <c r="B26" s="161">
        <f t="shared" si="3"/>
        <v>251706</v>
      </c>
      <c r="C26" s="162">
        <v>71869</v>
      </c>
      <c r="D26" s="162">
        <v>179837</v>
      </c>
      <c r="E26" s="58" t="s">
        <v>104</v>
      </c>
      <c r="F26" s="28"/>
      <c r="G26" s="28"/>
      <c r="H26" s="28"/>
      <c r="I26" s="28"/>
      <c r="J26" s="28"/>
    </row>
    <row r="27" spans="1:10" ht="18.75" customHeight="1">
      <c r="A27" s="157" t="s">
        <v>218</v>
      </c>
      <c r="B27" s="158">
        <f t="shared" ref="B27:C27" si="4">SUM(B28:B36)</f>
        <v>4405862</v>
      </c>
      <c r="C27" s="158">
        <f t="shared" si="4"/>
        <v>1600807</v>
      </c>
      <c r="D27" s="158">
        <f>SUM(D28:D36)</f>
        <v>2805055</v>
      </c>
      <c r="E27" s="159" t="s">
        <v>25</v>
      </c>
      <c r="F27" s="28"/>
      <c r="G27" s="28"/>
      <c r="H27" s="28"/>
      <c r="I27" s="28"/>
      <c r="J27" s="28"/>
    </row>
    <row r="28" spans="1:10" ht="18.75" customHeight="1">
      <c r="A28" s="165" t="s">
        <v>254</v>
      </c>
      <c r="B28" s="161">
        <f>C28+D28</f>
        <v>902391</v>
      </c>
      <c r="C28" s="162">
        <v>147658</v>
      </c>
      <c r="D28" s="162">
        <v>754733</v>
      </c>
      <c r="E28" s="68" t="s">
        <v>105</v>
      </c>
      <c r="F28" s="69"/>
      <c r="G28" s="69"/>
      <c r="H28" s="69"/>
      <c r="I28" s="69"/>
      <c r="J28" s="69"/>
    </row>
    <row r="29" spans="1:10" ht="18.75" customHeight="1">
      <c r="A29" s="98" t="s">
        <v>255</v>
      </c>
      <c r="B29" s="161">
        <f t="shared" ref="B29:B36" si="5">C29+D29</f>
        <v>200561</v>
      </c>
      <c r="C29" s="162">
        <v>129140</v>
      </c>
      <c r="D29" s="162">
        <v>71421</v>
      </c>
      <c r="E29" s="68" t="s">
        <v>106</v>
      </c>
      <c r="F29" s="69"/>
      <c r="G29" s="69"/>
      <c r="H29" s="69"/>
      <c r="I29" s="69"/>
      <c r="J29" s="69"/>
    </row>
    <row r="30" spans="1:10" ht="18.75" customHeight="1">
      <c r="A30" s="165" t="s">
        <v>256</v>
      </c>
      <c r="B30" s="161">
        <f t="shared" si="5"/>
        <v>263755</v>
      </c>
      <c r="C30" s="162">
        <v>123901</v>
      </c>
      <c r="D30" s="162">
        <v>139854</v>
      </c>
      <c r="E30" s="68" t="s">
        <v>107</v>
      </c>
      <c r="F30" s="69"/>
      <c r="G30" s="69"/>
      <c r="H30" s="69"/>
      <c r="I30" s="69"/>
      <c r="J30" s="69"/>
    </row>
    <row r="31" spans="1:10" ht="18.75" customHeight="1">
      <c r="A31" s="160" t="s">
        <v>257</v>
      </c>
      <c r="B31" s="161">
        <f t="shared" si="5"/>
        <v>1249416</v>
      </c>
      <c r="C31" s="162">
        <v>20313</v>
      </c>
      <c r="D31" s="162">
        <v>1229103</v>
      </c>
      <c r="E31" s="68" t="s">
        <v>108</v>
      </c>
      <c r="F31" s="69"/>
      <c r="G31" s="69"/>
      <c r="H31" s="69"/>
      <c r="I31" s="69"/>
      <c r="J31" s="69"/>
    </row>
    <row r="32" spans="1:10" ht="18.75" customHeight="1">
      <c r="A32" s="98" t="s">
        <v>258</v>
      </c>
      <c r="B32" s="161">
        <f t="shared" si="5"/>
        <v>159487</v>
      </c>
      <c r="C32" s="162">
        <v>69107</v>
      </c>
      <c r="D32" s="162">
        <v>90380</v>
      </c>
      <c r="E32" s="68" t="s">
        <v>109</v>
      </c>
      <c r="F32" s="28"/>
      <c r="G32" s="28"/>
      <c r="H32" s="28"/>
      <c r="I32" s="28"/>
      <c r="J32" s="28"/>
    </row>
    <row r="33" spans="1:10" ht="18.75" customHeight="1">
      <c r="A33" s="160" t="s">
        <v>259</v>
      </c>
      <c r="B33" s="161">
        <f t="shared" si="5"/>
        <v>297436</v>
      </c>
      <c r="C33" s="162">
        <v>125485</v>
      </c>
      <c r="D33" s="162">
        <v>171951</v>
      </c>
      <c r="E33" s="68" t="s">
        <v>110</v>
      </c>
      <c r="F33" s="69"/>
      <c r="G33" s="69"/>
      <c r="H33" s="69"/>
      <c r="I33" s="69"/>
      <c r="J33" s="69"/>
    </row>
    <row r="34" spans="1:10" ht="18.75" customHeight="1">
      <c r="A34" s="160" t="s">
        <v>260</v>
      </c>
      <c r="B34" s="161">
        <f t="shared" si="5"/>
        <v>641499</v>
      </c>
      <c r="C34" s="162">
        <v>549754</v>
      </c>
      <c r="D34" s="162">
        <v>91745</v>
      </c>
      <c r="E34" s="68" t="s">
        <v>111</v>
      </c>
      <c r="F34" s="69"/>
      <c r="G34" s="69"/>
      <c r="H34" s="69"/>
      <c r="I34" s="69"/>
      <c r="J34" s="69"/>
    </row>
    <row r="35" spans="1:10" ht="18.75" customHeight="1">
      <c r="A35" s="160" t="s">
        <v>261</v>
      </c>
      <c r="B35" s="161">
        <f t="shared" si="5"/>
        <v>501805</v>
      </c>
      <c r="C35" s="162">
        <v>285442</v>
      </c>
      <c r="D35" s="162">
        <v>216363</v>
      </c>
      <c r="E35" s="68" t="s">
        <v>112</v>
      </c>
      <c r="F35" s="69"/>
      <c r="G35" s="69"/>
      <c r="H35" s="69"/>
      <c r="I35" s="69"/>
      <c r="J35" s="69"/>
    </row>
    <row r="36" spans="1:10" ht="18.75" customHeight="1">
      <c r="A36" s="160" t="s">
        <v>262</v>
      </c>
      <c r="B36" s="161">
        <f t="shared" si="5"/>
        <v>189512</v>
      </c>
      <c r="C36" s="162">
        <v>150007</v>
      </c>
      <c r="D36" s="162">
        <v>39505</v>
      </c>
      <c r="E36" s="68" t="s">
        <v>113</v>
      </c>
      <c r="F36" s="28"/>
      <c r="G36" s="28"/>
      <c r="H36" s="28"/>
      <c r="I36" s="28"/>
      <c r="J36" s="28"/>
    </row>
    <row r="37" spans="1:10" ht="18.75" customHeight="1">
      <c r="A37" s="78" t="s">
        <v>28</v>
      </c>
      <c r="B37" s="158">
        <f t="shared" ref="B37:C37" si="6">SUM(B38:B44)</f>
        <v>4867744</v>
      </c>
      <c r="C37" s="158">
        <f t="shared" si="6"/>
        <v>1353759</v>
      </c>
      <c r="D37" s="158">
        <f>SUM(D38:D44)</f>
        <v>3513985</v>
      </c>
      <c r="E37" s="159" t="s">
        <v>30</v>
      </c>
      <c r="F37" s="28"/>
      <c r="G37" s="28"/>
      <c r="H37" s="28"/>
      <c r="I37" s="28"/>
      <c r="J37" s="28"/>
    </row>
    <row r="38" spans="1:10" ht="18.75" customHeight="1">
      <c r="A38" s="165" t="s">
        <v>263</v>
      </c>
      <c r="B38" s="161">
        <f>C38+D38</f>
        <v>1151373</v>
      </c>
      <c r="C38" s="162">
        <v>455028</v>
      </c>
      <c r="D38" s="162">
        <v>696345</v>
      </c>
      <c r="E38" s="58" t="s">
        <v>114</v>
      </c>
      <c r="F38" s="69"/>
      <c r="G38" s="69"/>
      <c r="H38" s="69"/>
      <c r="I38" s="69"/>
      <c r="J38" s="69"/>
    </row>
    <row r="39" spans="1:10" ht="18.75" customHeight="1">
      <c r="A39" s="165" t="s">
        <v>264</v>
      </c>
      <c r="B39" s="161">
        <f t="shared" ref="B39:B44" si="7">C39+D39</f>
        <v>540677</v>
      </c>
      <c r="C39" s="162">
        <v>233738</v>
      </c>
      <c r="D39" s="162">
        <v>306939</v>
      </c>
      <c r="E39" s="68" t="s">
        <v>115</v>
      </c>
      <c r="F39" s="28"/>
      <c r="G39" s="28"/>
      <c r="H39" s="28"/>
      <c r="I39" s="28"/>
      <c r="J39" s="28"/>
    </row>
    <row r="40" spans="1:10" ht="18.75" customHeight="1">
      <c r="A40" s="165" t="s">
        <v>265</v>
      </c>
      <c r="B40" s="161">
        <f t="shared" si="7"/>
        <v>536821</v>
      </c>
      <c r="C40" s="163">
        <v>0</v>
      </c>
      <c r="D40" s="162">
        <v>536821</v>
      </c>
      <c r="E40" s="68" t="s">
        <v>116</v>
      </c>
      <c r="F40" s="28"/>
      <c r="G40" s="28"/>
      <c r="H40" s="28"/>
      <c r="I40" s="28"/>
      <c r="J40" s="28"/>
    </row>
    <row r="41" spans="1:10" ht="18.75" customHeight="1">
      <c r="A41" s="165" t="s">
        <v>266</v>
      </c>
      <c r="B41" s="161">
        <f t="shared" si="7"/>
        <v>1093602</v>
      </c>
      <c r="C41" s="162">
        <v>69503</v>
      </c>
      <c r="D41" s="162">
        <v>1024099</v>
      </c>
      <c r="E41" s="68" t="s">
        <v>117</v>
      </c>
      <c r="F41" s="28"/>
      <c r="G41" s="28"/>
      <c r="H41" s="28"/>
      <c r="I41" s="28"/>
      <c r="J41" s="28"/>
    </row>
    <row r="42" spans="1:10" ht="18.75" customHeight="1">
      <c r="A42" s="165" t="s">
        <v>267</v>
      </c>
      <c r="B42" s="161">
        <f t="shared" si="7"/>
        <v>521390</v>
      </c>
      <c r="C42" s="162">
        <v>343001</v>
      </c>
      <c r="D42" s="162">
        <v>178389</v>
      </c>
      <c r="E42" s="58" t="s">
        <v>118</v>
      </c>
      <c r="F42" s="69"/>
      <c r="G42" s="69"/>
      <c r="H42" s="69"/>
      <c r="I42" s="69"/>
      <c r="J42" s="69"/>
    </row>
    <row r="43" spans="1:10" ht="18.75" customHeight="1">
      <c r="A43" s="165" t="s">
        <v>268</v>
      </c>
      <c r="B43" s="161">
        <f t="shared" si="7"/>
        <v>328129</v>
      </c>
      <c r="C43" s="162">
        <v>185808</v>
      </c>
      <c r="D43" s="162">
        <v>142321</v>
      </c>
      <c r="E43" s="58" t="s">
        <v>119</v>
      </c>
      <c r="F43" s="69"/>
      <c r="G43" s="69"/>
      <c r="H43" s="69"/>
      <c r="I43" s="69"/>
      <c r="J43" s="69"/>
    </row>
    <row r="44" spans="1:10" ht="18.75" customHeight="1">
      <c r="A44" s="165" t="s">
        <v>269</v>
      </c>
      <c r="B44" s="161">
        <f t="shared" si="7"/>
        <v>695752</v>
      </c>
      <c r="C44" s="162">
        <v>66681</v>
      </c>
      <c r="D44" s="162">
        <v>629071</v>
      </c>
      <c r="E44" s="68" t="s">
        <v>120</v>
      </c>
      <c r="F44" s="69"/>
      <c r="G44" s="69"/>
      <c r="H44" s="69"/>
      <c r="I44" s="69"/>
      <c r="J44" s="69"/>
    </row>
    <row r="45" spans="1:10" ht="18.75" customHeight="1">
      <c r="A45" s="89" t="s">
        <v>33</v>
      </c>
      <c r="B45" s="158">
        <f>SUM(B46:B50)</f>
        <v>2613137</v>
      </c>
      <c r="C45" s="158">
        <f t="shared" ref="C45" si="8">SUM(C46:C50)</f>
        <v>1261004</v>
      </c>
      <c r="D45" s="158">
        <f>SUM(D46:D50)</f>
        <v>1352133</v>
      </c>
      <c r="E45" s="159" t="s">
        <v>35</v>
      </c>
      <c r="F45" s="28"/>
      <c r="G45" s="28"/>
      <c r="H45" s="28"/>
      <c r="I45" s="28"/>
      <c r="J45" s="28"/>
    </row>
    <row r="46" spans="1:10" ht="18.75" customHeight="1">
      <c r="A46" s="160" t="s">
        <v>270</v>
      </c>
      <c r="B46" s="161">
        <f>C46+D46</f>
        <v>566889</v>
      </c>
      <c r="C46" s="162">
        <v>454267</v>
      </c>
      <c r="D46" s="162">
        <v>112622</v>
      </c>
      <c r="E46" s="68" t="s">
        <v>121</v>
      </c>
      <c r="F46" s="69"/>
      <c r="G46" s="69"/>
      <c r="H46" s="69"/>
      <c r="I46" s="69"/>
      <c r="J46" s="69"/>
    </row>
    <row r="47" spans="1:10" ht="18.75" customHeight="1">
      <c r="A47" s="165" t="s">
        <v>271</v>
      </c>
      <c r="B47" s="161">
        <f t="shared" ref="B47:B50" si="9">C47+D47</f>
        <v>582328</v>
      </c>
      <c r="C47" s="162">
        <v>229940</v>
      </c>
      <c r="D47" s="162">
        <v>352388</v>
      </c>
      <c r="E47" s="68" t="s">
        <v>122</v>
      </c>
      <c r="F47" s="69"/>
      <c r="G47" s="69"/>
      <c r="H47" s="69"/>
      <c r="I47" s="69"/>
      <c r="J47" s="69"/>
    </row>
    <row r="48" spans="1:10" ht="18.75" customHeight="1">
      <c r="A48" s="165" t="s">
        <v>272</v>
      </c>
      <c r="B48" s="161">
        <f t="shared" si="9"/>
        <v>520318</v>
      </c>
      <c r="C48" s="162">
        <v>295440</v>
      </c>
      <c r="D48" s="162">
        <v>224878</v>
      </c>
      <c r="E48" s="68" t="s">
        <v>123</v>
      </c>
      <c r="F48" s="28"/>
      <c r="G48" s="28"/>
      <c r="H48" s="28"/>
      <c r="I48" s="28"/>
      <c r="J48" s="28"/>
    </row>
    <row r="49" spans="1:10" ht="18.75" customHeight="1">
      <c r="A49" s="165" t="s">
        <v>273</v>
      </c>
      <c r="B49" s="161">
        <f t="shared" si="9"/>
        <v>377314</v>
      </c>
      <c r="C49" s="162">
        <v>128045</v>
      </c>
      <c r="D49" s="162">
        <v>249269</v>
      </c>
      <c r="E49" s="68" t="s">
        <v>124</v>
      </c>
      <c r="F49" s="69"/>
      <c r="G49" s="69"/>
      <c r="H49" s="69"/>
      <c r="I49" s="69"/>
      <c r="J49" s="69"/>
    </row>
    <row r="50" spans="1:10" ht="18.75" customHeight="1">
      <c r="A50" s="165" t="s">
        <v>274</v>
      </c>
      <c r="B50" s="161">
        <f t="shared" si="9"/>
        <v>566288</v>
      </c>
      <c r="C50" s="162">
        <v>153312</v>
      </c>
      <c r="D50" s="162">
        <v>412976</v>
      </c>
      <c r="E50" s="58" t="s">
        <v>125</v>
      </c>
      <c r="F50" s="69"/>
      <c r="G50" s="69"/>
      <c r="H50" s="69"/>
      <c r="I50" s="69"/>
      <c r="J50" s="69"/>
    </row>
    <row r="51" spans="1:10" ht="18.75" customHeight="1">
      <c r="A51" s="160"/>
      <c r="B51" s="166"/>
      <c r="C51" s="167"/>
      <c r="D51" s="167"/>
      <c r="E51" s="58"/>
      <c r="F51" s="69"/>
      <c r="G51" s="69"/>
      <c r="H51" s="69"/>
      <c r="I51" s="69"/>
      <c r="J51" s="69"/>
    </row>
    <row r="52" spans="1:10" ht="15.75" hidden="1" customHeight="1">
      <c r="A52" s="8"/>
      <c r="B52" s="71"/>
      <c r="C52" s="71"/>
      <c r="D52" s="71"/>
      <c r="E52" s="67"/>
      <c r="F52" s="69"/>
      <c r="G52" s="69"/>
      <c r="H52" s="69"/>
      <c r="I52" s="69"/>
      <c r="J52" s="69"/>
    </row>
    <row r="53" spans="1:10" ht="24.75" customHeight="1">
      <c r="A53" s="243" t="s">
        <v>2</v>
      </c>
      <c r="B53" s="246"/>
      <c r="C53" s="246"/>
      <c r="D53" s="246"/>
      <c r="E53" s="247" t="s">
        <v>0</v>
      </c>
      <c r="F53" s="1"/>
      <c r="G53" s="1"/>
      <c r="H53" s="1"/>
      <c r="I53" s="1"/>
      <c r="J53" s="1"/>
    </row>
    <row r="54" spans="1:10" ht="18.75" customHeight="1">
      <c r="A54" s="3"/>
      <c r="B54" s="3"/>
      <c r="C54" s="3"/>
      <c r="D54" s="3"/>
      <c r="E54" s="20"/>
      <c r="F54" s="3"/>
      <c r="G54" s="3"/>
      <c r="H54" s="3"/>
      <c r="I54" s="3"/>
      <c r="J54" s="3"/>
    </row>
    <row r="55" spans="1:10" ht="18.75" customHeight="1">
      <c r="A55" s="11" t="s">
        <v>333</v>
      </c>
      <c r="B55" s="3"/>
      <c r="C55" s="3"/>
      <c r="D55" s="3"/>
      <c r="E55" s="240" t="s">
        <v>335</v>
      </c>
      <c r="F55" s="3"/>
      <c r="G55" s="3"/>
      <c r="H55" s="3"/>
      <c r="I55" s="3"/>
      <c r="J55" s="3"/>
    </row>
    <row r="56" spans="1:10" ht="24" customHeight="1">
      <c r="A56" s="11" t="s">
        <v>337</v>
      </c>
      <c r="B56" s="1"/>
      <c r="C56" s="1"/>
      <c r="D56" s="255" t="s">
        <v>338</v>
      </c>
      <c r="E56" s="256"/>
      <c r="F56" s="3"/>
      <c r="G56" s="3"/>
      <c r="H56" s="3"/>
      <c r="I56" s="3"/>
      <c r="J56" s="3"/>
    </row>
    <row r="57" spans="1:10" ht="18.75" customHeight="1">
      <c r="A57" s="10"/>
      <c r="B57" s="6"/>
      <c r="C57" s="6"/>
      <c r="D57" s="6"/>
      <c r="E57" s="72"/>
      <c r="F57" s="3"/>
      <c r="G57" s="3"/>
      <c r="H57" s="3"/>
      <c r="I57" s="3"/>
      <c r="J57" s="3"/>
    </row>
    <row r="58" spans="1:10" ht="19.5" customHeight="1">
      <c r="A58" s="178" t="s">
        <v>317</v>
      </c>
      <c r="B58" s="78" t="s">
        <v>3</v>
      </c>
      <c r="C58" s="78" t="s">
        <v>4</v>
      </c>
      <c r="D58" s="107" t="s">
        <v>5</v>
      </c>
      <c r="E58" s="220" t="s">
        <v>319</v>
      </c>
      <c r="F58" s="3"/>
      <c r="G58" s="3"/>
      <c r="H58" s="3"/>
      <c r="I58" s="3"/>
      <c r="J58" s="3"/>
    </row>
    <row r="59" spans="1:10" ht="19.5" customHeight="1">
      <c r="A59" s="153"/>
      <c r="B59" s="154" t="s">
        <v>7</v>
      </c>
      <c r="C59" s="100" t="s">
        <v>8</v>
      </c>
      <c r="D59" s="100" t="s">
        <v>9</v>
      </c>
      <c r="E59" s="155"/>
      <c r="F59" s="3"/>
      <c r="G59" s="3"/>
      <c r="H59" s="3"/>
      <c r="I59" s="3"/>
      <c r="J59" s="3"/>
    </row>
    <row r="60" spans="1:10" ht="7.5" customHeight="1">
      <c r="A60" s="89"/>
      <c r="B60" s="83"/>
      <c r="C60" s="83"/>
      <c r="D60" s="83"/>
      <c r="E60" s="156"/>
      <c r="F60" s="28"/>
      <c r="G60" s="28"/>
      <c r="H60" s="28"/>
      <c r="I60" s="28"/>
      <c r="J60" s="28"/>
    </row>
    <row r="61" spans="1:10" ht="18.75" customHeight="1">
      <c r="A61" s="78" t="s">
        <v>38</v>
      </c>
      <c r="B61" s="158">
        <f t="shared" ref="B61:C61" si="10">SUM(B62:B70)</f>
        <v>7408213</v>
      </c>
      <c r="C61" s="158">
        <f t="shared" si="10"/>
        <v>1742066</v>
      </c>
      <c r="D61" s="158">
        <f>SUM(D62:D70)</f>
        <v>5666147</v>
      </c>
      <c r="E61" s="168" t="s">
        <v>40</v>
      </c>
      <c r="F61" s="28"/>
      <c r="G61" s="28"/>
      <c r="H61" s="28"/>
      <c r="I61" s="28"/>
      <c r="J61" s="28"/>
    </row>
    <row r="62" spans="1:10" ht="18.75" customHeight="1">
      <c r="A62" s="165" t="s">
        <v>275</v>
      </c>
      <c r="B62" s="161">
        <f>C62+D62</f>
        <v>246302</v>
      </c>
      <c r="C62" s="162">
        <v>113313</v>
      </c>
      <c r="D62" s="162">
        <v>132989</v>
      </c>
      <c r="E62" s="58" t="s">
        <v>126</v>
      </c>
      <c r="F62" s="69"/>
      <c r="G62" s="69"/>
      <c r="H62" s="69"/>
      <c r="I62" s="69"/>
      <c r="J62" s="69"/>
    </row>
    <row r="63" spans="1:10" ht="18.75" customHeight="1">
      <c r="A63" s="165" t="s">
        <v>276</v>
      </c>
      <c r="B63" s="161">
        <f>C63+D63</f>
        <v>561410</v>
      </c>
      <c r="C63" s="162">
        <v>204964</v>
      </c>
      <c r="D63" s="162">
        <v>356446</v>
      </c>
      <c r="E63" s="58" t="s">
        <v>127</v>
      </c>
      <c r="F63" s="69"/>
      <c r="G63" s="69"/>
      <c r="H63" s="69"/>
      <c r="I63" s="69"/>
      <c r="J63" s="69"/>
    </row>
    <row r="64" spans="1:10" ht="18.75" customHeight="1">
      <c r="A64" s="165" t="s">
        <v>277</v>
      </c>
      <c r="B64" s="161">
        <f>C64+D64</f>
        <v>3566020</v>
      </c>
      <c r="C64" s="163">
        <v>0</v>
      </c>
      <c r="D64" s="162">
        <v>3566020</v>
      </c>
      <c r="E64" s="68" t="s">
        <v>128</v>
      </c>
      <c r="F64" s="69"/>
      <c r="G64" s="69"/>
      <c r="H64" s="69"/>
      <c r="I64" s="69"/>
      <c r="J64" s="69"/>
    </row>
    <row r="65" spans="1:10" ht="18.75" customHeight="1">
      <c r="A65" s="160" t="s">
        <v>278</v>
      </c>
      <c r="B65" s="161">
        <f t="shared" ref="B65:B70" si="11">C65+D65</f>
        <v>826877</v>
      </c>
      <c r="C65" s="162">
        <v>462044</v>
      </c>
      <c r="D65" s="162">
        <v>364833</v>
      </c>
      <c r="E65" s="68" t="s">
        <v>129</v>
      </c>
      <c r="F65" s="69"/>
      <c r="G65" s="69"/>
      <c r="H65" s="69"/>
      <c r="I65" s="69"/>
      <c r="J65" s="69"/>
    </row>
    <row r="66" spans="1:10" ht="18.75" customHeight="1">
      <c r="A66" s="165" t="s">
        <v>279</v>
      </c>
      <c r="B66" s="161">
        <f t="shared" si="11"/>
        <v>242161</v>
      </c>
      <c r="C66" s="162">
        <v>60190</v>
      </c>
      <c r="D66" s="162">
        <v>181971</v>
      </c>
      <c r="E66" s="68" t="s">
        <v>130</v>
      </c>
      <c r="F66" s="28"/>
      <c r="G66" s="28"/>
      <c r="H66" s="28"/>
      <c r="I66" s="28"/>
      <c r="J66" s="28"/>
    </row>
    <row r="67" spans="1:10" ht="18.75" customHeight="1">
      <c r="A67" s="165" t="s">
        <v>280</v>
      </c>
      <c r="B67" s="161">
        <f t="shared" si="11"/>
        <v>445164</v>
      </c>
      <c r="C67" s="162">
        <v>122944</v>
      </c>
      <c r="D67" s="162">
        <v>322220</v>
      </c>
      <c r="E67" s="68" t="s">
        <v>131</v>
      </c>
      <c r="F67" s="69"/>
      <c r="G67" s="69"/>
      <c r="H67" s="69"/>
      <c r="I67" s="69"/>
      <c r="J67" s="69"/>
    </row>
    <row r="68" spans="1:10" ht="18.75" customHeight="1">
      <c r="A68" s="83" t="s">
        <v>281</v>
      </c>
      <c r="B68" s="161">
        <f t="shared" si="11"/>
        <v>470495</v>
      </c>
      <c r="C68" s="162">
        <v>63001</v>
      </c>
      <c r="D68" s="162">
        <v>407494</v>
      </c>
      <c r="E68" s="68" t="s">
        <v>132</v>
      </c>
      <c r="F68" s="69"/>
      <c r="G68" s="69"/>
      <c r="H68" s="69"/>
      <c r="I68" s="69"/>
      <c r="J68" s="69"/>
    </row>
    <row r="69" spans="1:10" ht="18.75" customHeight="1">
      <c r="A69" s="165" t="s">
        <v>282</v>
      </c>
      <c r="B69" s="161">
        <f t="shared" si="11"/>
        <v>622323</v>
      </c>
      <c r="C69" s="162">
        <v>382227</v>
      </c>
      <c r="D69" s="162">
        <v>240096</v>
      </c>
      <c r="E69" s="58" t="s">
        <v>133</v>
      </c>
      <c r="F69" s="69"/>
      <c r="G69" s="69"/>
      <c r="H69" s="69"/>
      <c r="I69" s="69"/>
      <c r="J69" s="69"/>
    </row>
    <row r="70" spans="1:10" ht="18.75" customHeight="1">
      <c r="A70" s="98" t="s">
        <v>283</v>
      </c>
      <c r="B70" s="161">
        <f t="shared" si="11"/>
        <v>427461</v>
      </c>
      <c r="C70" s="162">
        <v>333383</v>
      </c>
      <c r="D70" s="162">
        <v>94078</v>
      </c>
      <c r="E70" s="68" t="s">
        <v>134</v>
      </c>
      <c r="F70" s="69"/>
      <c r="G70" s="69"/>
      <c r="H70" s="69"/>
      <c r="I70" s="69"/>
      <c r="J70" s="69"/>
    </row>
    <row r="71" spans="1:10" ht="18.75" customHeight="1">
      <c r="A71" s="169" t="s">
        <v>43</v>
      </c>
      <c r="B71" s="158">
        <f t="shared" ref="B71:C71" si="12">SUM(B72:B79)</f>
        <v>4774413</v>
      </c>
      <c r="C71" s="158">
        <f t="shared" si="12"/>
        <v>2670334</v>
      </c>
      <c r="D71" s="158">
        <f>SUM(D72:D79)</f>
        <v>2104079</v>
      </c>
      <c r="E71" s="47" t="s">
        <v>45</v>
      </c>
      <c r="F71" s="28"/>
      <c r="G71" s="28"/>
      <c r="H71" s="28"/>
      <c r="I71" s="28"/>
      <c r="J71" s="28"/>
    </row>
    <row r="72" spans="1:10" ht="18.75" customHeight="1">
      <c r="A72" s="98" t="s">
        <v>284</v>
      </c>
      <c r="B72" s="161">
        <f>C72+D72</f>
        <v>635748</v>
      </c>
      <c r="C72" s="162">
        <v>532536</v>
      </c>
      <c r="D72" s="162">
        <v>103212</v>
      </c>
      <c r="E72" s="58" t="s">
        <v>135</v>
      </c>
      <c r="F72" s="69"/>
      <c r="G72" s="69"/>
      <c r="H72" s="69"/>
      <c r="I72" s="69"/>
      <c r="J72" s="69"/>
    </row>
    <row r="73" spans="1:10" ht="18.75" customHeight="1">
      <c r="A73" s="165" t="s">
        <v>285</v>
      </c>
      <c r="B73" s="161">
        <f t="shared" ref="B73:B79" si="13">C73+D73</f>
        <v>391923</v>
      </c>
      <c r="C73" s="162">
        <v>317376</v>
      </c>
      <c r="D73" s="162">
        <v>74547</v>
      </c>
      <c r="E73" s="58" t="s">
        <v>136</v>
      </c>
      <c r="F73" s="69"/>
      <c r="G73" s="69"/>
      <c r="H73" s="69"/>
      <c r="I73" s="69"/>
      <c r="J73" s="69"/>
    </row>
    <row r="74" spans="1:10" ht="18.75" customHeight="1">
      <c r="A74" s="165" t="s">
        <v>286</v>
      </c>
      <c r="B74" s="161">
        <f t="shared" si="13"/>
        <v>585961</v>
      </c>
      <c r="C74" s="162">
        <v>404791</v>
      </c>
      <c r="D74" s="162">
        <v>181170</v>
      </c>
      <c r="E74" s="58" t="s">
        <v>137</v>
      </c>
      <c r="F74" s="69"/>
      <c r="G74" s="69"/>
      <c r="H74" s="69"/>
      <c r="I74" s="69"/>
      <c r="J74" s="69"/>
    </row>
    <row r="75" spans="1:10" ht="18.75" customHeight="1">
      <c r="A75" s="165" t="s">
        <v>287</v>
      </c>
      <c r="B75" s="161">
        <f t="shared" si="13"/>
        <v>450123</v>
      </c>
      <c r="C75" s="162">
        <v>337954</v>
      </c>
      <c r="D75" s="162">
        <v>112169</v>
      </c>
      <c r="E75" s="58" t="s">
        <v>138</v>
      </c>
      <c r="F75" s="69"/>
      <c r="G75" s="69"/>
      <c r="H75" s="69"/>
      <c r="I75" s="69"/>
      <c r="J75" s="69"/>
    </row>
    <row r="76" spans="1:10" ht="18.75" customHeight="1">
      <c r="A76" s="165" t="s">
        <v>288</v>
      </c>
      <c r="B76" s="161">
        <f t="shared" si="13"/>
        <v>1405373</v>
      </c>
      <c r="C76" s="162">
        <v>360879</v>
      </c>
      <c r="D76" s="162">
        <v>1044494</v>
      </c>
      <c r="E76" s="58" t="s">
        <v>139</v>
      </c>
      <c r="F76" s="28"/>
      <c r="G76" s="28"/>
      <c r="H76" s="28"/>
      <c r="I76" s="28"/>
      <c r="J76" s="28"/>
    </row>
    <row r="77" spans="1:10" ht="18.75" customHeight="1">
      <c r="A77" s="165" t="s">
        <v>289</v>
      </c>
      <c r="B77" s="161">
        <f t="shared" si="13"/>
        <v>335028</v>
      </c>
      <c r="C77" s="161">
        <v>211194</v>
      </c>
      <c r="D77" s="161">
        <v>123834</v>
      </c>
      <c r="E77" s="58" t="s">
        <v>140</v>
      </c>
      <c r="F77" s="69"/>
      <c r="G77" s="69"/>
      <c r="H77" s="69"/>
      <c r="I77" s="69"/>
      <c r="J77" s="69"/>
    </row>
    <row r="78" spans="1:10" ht="18.75" customHeight="1">
      <c r="A78" s="160" t="s">
        <v>290</v>
      </c>
      <c r="B78" s="161">
        <f t="shared" si="13"/>
        <v>711848</v>
      </c>
      <c r="C78" s="105">
        <v>352063</v>
      </c>
      <c r="D78" s="105">
        <v>359785</v>
      </c>
      <c r="E78" s="68" t="s">
        <v>141</v>
      </c>
      <c r="F78" s="69"/>
      <c r="G78" s="69"/>
      <c r="H78" s="69"/>
      <c r="I78" s="69"/>
      <c r="J78" s="69"/>
    </row>
    <row r="79" spans="1:10" ht="18.75" customHeight="1">
      <c r="A79" s="160" t="s">
        <v>291</v>
      </c>
      <c r="B79" s="161">
        <f t="shared" si="13"/>
        <v>258409</v>
      </c>
      <c r="C79" s="105">
        <v>153541</v>
      </c>
      <c r="D79" s="105">
        <v>104868</v>
      </c>
      <c r="E79" s="68" t="s">
        <v>142</v>
      </c>
      <c r="F79" s="69"/>
      <c r="G79" s="69"/>
      <c r="H79" s="69"/>
      <c r="I79" s="69"/>
      <c r="J79" s="69"/>
    </row>
    <row r="80" spans="1:10" ht="18.75" customHeight="1">
      <c r="A80" s="89" t="s">
        <v>48</v>
      </c>
      <c r="B80" s="158">
        <f t="shared" ref="B80:C80" si="14">SUM(B81:B85)</f>
        <v>1693786</v>
      </c>
      <c r="C80" s="158">
        <f t="shared" si="14"/>
        <v>1080453</v>
      </c>
      <c r="D80" s="158">
        <f>SUM(D81:D85)</f>
        <v>613333</v>
      </c>
      <c r="E80" s="168" t="s">
        <v>50</v>
      </c>
      <c r="F80" s="28"/>
      <c r="G80" s="28"/>
      <c r="H80" s="28"/>
      <c r="I80" s="28"/>
      <c r="J80" s="28"/>
    </row>
    <row r="81" spans="1:10" ht="18.75" customHeight="1">
      <c r="A81" s="165" t="s">
        <v>292</v>
      </c>
      <c r="B81" s="161">
        <f>C81+D81</f>
        <v>424458</v>
      </c>
      <c r="C81" s="105">
        <v>218000</v>
      </c>
      <c r="D81" s="105">
        <v>206458</v>
      </c>
      <c r="E81" s="68" t="s">
        <v>143</v>
      </c>
      <c r="F81" s="69"/>
      <c r="G81" s="69"/>
      <c r="H81" s="69"/>
      <c r="I81" s="69"/>
      <c r="J81" s="69"/>
    </row>
    <row r="82" spans="1:10" ht="18.75" customHeight="1">
      <c r="A82" s="165" t="s">
        <v>293</v>
      </c>
      <c r="B82" s="161">
        <f t="shared" ref="B82:B85" si="15">C82+D82</f>
        <v>303242</v>
      </c>
      <c r="C82" s="105">
        <v>164925</v>
      </c>
      <c r="D82" s="105">
        <v>138317</v>
      </c>
      <c r="E82" s="68" t="s">
        <v>144</v>
      </c>
      <c r="F82" s="69"/>
      <c r="G82" s="69"/>
      <c r="H82" s="69"/>
      <c r="I82" s="69"/>
      <c r="J82" s="69"/>
    </row>
    <row r="83" spans="1:10" ht="18.75" customHeight="1">
      <c r="A83" s="165" t="s">
        <v>294</v>
      </c>
      <c r="B83" s="161">
        <f t="shared" si="15"/>
        <v>310813</v>
      </c>
      <c r="C83" s="105">
        <v>179710</v>
      </c>
      <c r="D83" s="105">
        <v>131103</v>
      </c>
      <c r="E83" s="58" t="s">
        <v>145</v>
      </c>
      <c r="F83" s="69"/>
      <c r="G83" s="69"/>
      <c r="H83" s="69"/>
      <c r="I83" s="69"/>
      <c r="J83" s="69"/>
    </row>
    <row r="84" spans="1:10" ht="18.75" customHeight="1">
      <c r="A84" s="165" t="s">
        <v>295</v>
      </c>
      <c r="B84" s="161">
        <f t="shared" si="15"/>
        <v>339695</v>
      </c>
      <c r="C84" s="105">
        <v>257456</v>
      </c>
      <c r="D84" s="105">
        <v>82239</v>
      </c>
      <c r="E84" s="58" t="s">
        <v>146</v>
      </c>
      <c r="F84" s="69"/>
      <c r="G84" s="69"/>
      <c r="H84" s="69"/>
      <c r="I84" s="69"/>
      <c r="J84" s="69"/>
    </row>
    <row r="85" spans="1:10" ht="18.75" customHeight="1">
      <c r="A85" s="98" t="s">
        <v>296</v>
      </c>
      <c r="B85" s="161">
        <f t="shared" si="15"/>
        <v>315578</v>
      </c>
      <c r="C85" s="162">
        <v>260362</v>
      </c>
      <c r="D85" s="162">
        <v>55216</v>
      </c>
      <c r="E85" s="58" t="s">
        <v>147</v>
      </c>
      <c r="F85" s="28"/>
      <c r="G85" s="28"/>
      <c r="H85" s="28"/>
      <c r="I85" s="28"/>
      <c r="J85" s="28"/>
    </row>
    <row r="86" spans="1:10" ht="18.75" customHeight="1">
      <c r="A86" s="169" t="s">
        <v>53</v>
      </c>
      <c r="B86" s="158">
        <f t="shared" ref="B86:C86" si="16">SUM(B87:B92)</f>
        <v>2896152</v>
      </c>
      <c r="C86" s="158">
        <f t="shared" si="16"/>
        <v>1115034</v>
      </c>
      <c r="D86" s="158">
        <f>SUM(D87:D92)</f>
        <v>1781118</v>
      </c>
      <c r="E86" s="47" t="s">
        <v>55</v>
      </c>
      <c r="F86" s="28"/>
      <c r="G86" s="28"/>
      <c r="H86" s="28"/>
      <c r="I86" s="28"/>
      <c r="J86" s="28"/>
    </row>
    <row r="87" spans="1:10" ht="18.75" customHeight="1">
      <c r="A87" s="165" t="s">
        <v>297</v>
      </c>
      <c r="B87" s="161">
        <f>C87+D87</f>
        <v>682108</v>
      </c>
      <c r="C87" s="162">
        <v>82816</v>
      </c>
      <c r="D87" s="162">
        <v>599292</v>
      </c>
      <c r="E87" s="58" t="s">
        <v>148</v>
      </c>
      <c r="F87" s="28"/>
      <c r="G87" s="28"/>
      <c r="H87" s="28"/>
      <c r="I87" s="28"/>
      <c r="J87" s="28"/>
    </row>
    <row r="88" spans="1:10" ht="18.75" customHeight="1">
      <c r="A88" s="165" t="s">
        <v>298</v>
      </c>
      <c r="B88" s="161">
        <f t="shared" ref="B88:B92" si="17">C88+D88</f>
        <v>417749</v>
      </c>
      <c r="C88" s="162">
        <v>260841</v>
      </c>
      <c r="D88" s="162">
        <v>156908</v>
      </c>
      <c r="E88" s="58" t="s">
        <v>149</v>
      </c>
      <c r="F88" s="69"/>
      <c r="G88" s="69"/>
      <c r="H88" s="69"/>
      <c r="I88" s="69"/>
      <c r="J88" s="69"/>
    </row>
    <row r="89" spans="1:10" ht="18.75" customHeight="1">
      <c r="A89" s="165" t="s">
        <v>299</v>
      </c>
      <c r="B89" s="161">
        <f t="shared" si="17"/>
        <v>628396</v>
      </c>
      <c r="C89" s="162">
        <v>27997</v>
      </c>
      <c r="D89" s="162">
        <v>600399</v>
      </c>
      <c r="E89" s="58" t="s">
        <v>150</v>
      </c>
      <c r="F89" s="69"/>
      <c r="G89" s="69"/>
      <c r="H89" s="69"/>
      <c r="I89" s="69"/>
      <c r="J89" s="69"/>
    </row>
    <row r="90" spans="1:10" ht="18.75" customHeight="1">
      <c r="A90" s="165" t="s">
        <v>300</v>
      </c>
      <c r="B90" s="161">
        <f t="shared" si="17"/>
        <v>852765</v>
      </c>
      <c r="C90" s="162">
        <v>566193</v>
      </c>
      <c r="D90" s="162">
        <v>286572</v>
      </c>
      <c r="E90" s="58" t="s">
        <v>151</v>
      </c>
      <c r="F90" s="69"/>
      <c r="G90" s="69"/>
      <c r="H90" s="69"/>
      <c r="I90" s="69"/>
      <c r="J90" s="69"/>
    </row>
    <row r="91" spans="1:10" ht="18.75" customHeight="1">
      <c r="A91" s="160" t="s">
        <v>301</v>
      </c>
      <c r="B91" s="161">
        <f t="shared" si="17"/>
        <v>113208</v>
      </c>
      <c r="C91" s="162">
        <v>70581</v>
      </c>
      <c r="D91" s="162">
        <v>42627</v>
      </c>
      <c r="E91" s="58" t="s">
        <v>152</v>
      </c>
      <c r="F91" s="69"/>
      <c r="G91" s="69"/>
      <c r="H91" s="69"/>
      <c r="I91" s="69"/>
      <c r="J91" s="69"/>
    </row>
    <row r="92" spans="1:10" ht="18.75" customHeight="1">
      <c r="A92" s="160" t="s">
        <v>302</v>
      </c>
      <c r="B92" s="161">
        <f t="shared" si="17"/>
        <v>201926</v>
      </c>
      <c r="C92" s="162">
        <v>106606</v>
      </c>
      <c r="D92" s="162">
        <v>95320</v>
      </c>
      <c r="E92" s="58" t="s">
        <v>153</v>
      </c>
      <c r="F92" s="28"/>
      <c r="G92" s="28"/>
      <c r="H92" s="28"/>
      <c r="I92" s="28"/>
      <c r="J92" s="28"/>
    </row>
    <row r="93" spans="1:10" ht="18.75" customHeight="1">
      <c r="A93" s="164" t="s">
        <v>58</v>
      </c>
      <c r="B93" s="158">
        <f t="shared" ref="B93:C93" si="18">SUM(B94:B97)</f>
        <v>446225</v>
      </c>
      <c r="C93" s="158">
        <f t="shared" si="18"/>
        <v>138860</v>
      </c>
      <c r="D93" s="158">
        <f>SUM(D94:D97)</f>
        <v>307365</v>
      </c>
      <c r="E93" s="47" t="s">
        <v>60</v>
      </c>
      <c r="F93" s="28"/>
      <c r="G93" s="28"/>
      <c r="H93" s="28"/>
      <c r="I93" s="28"/>
      <c r="J93" s="28"/>
    </row>
    <row r="94" spans="1:10" ht="18.75" customHeight="1">
      <c r="A94" s="160" t="s">
        <v>303</v>
      </c>
      <c r="B94" s="161">
        <f>C94+D94</f>
        <v>43750</v>
      </c>
      <c r="C94" s="162">
        <v>15556</v>
      </c>
      <c r="D94" s="162">
        <v>28194</v>
      </c>
      <c r="E94" s="58" t="s">
        <v>154</v>
      </c>
      <c r="F94" s="69"/>
      <c r="G94" s="69"/>
      <c r="H94" s="69"/>
      <c r="I94" s="69"/>
      <c r="J94" s="69"/>
    </row>
    <row r="95" spans="1:10" ht="18.75" customHeight="1">
      <c r="A95" s="160" t="s">
        <v>304</v>
      </c>
      <c r="B95" s="161">
        <f t="shared" ref="B95:B97" si="19">C95+D95</f>
        <v>199677</v>
      </c>
      <c r="C95" s="162">
        <v>44985</v>
      </c>
      <c r="D95" s="162">
        <v>154692</v>
      </c>
      <c r="E95" s="58" t="s">
        <v>155</v>
      </c>
      <c r="F95" s="69"/>
      <c r="G95" s="69"/>
      <c r="H95" s="69"/>
      <c r="I95" s="69"/>
      <c r="J95" s="69"/>
    </row>
    <row r="96" spans="1:10" ht="18.75" customHeight="1">
      <c r="A96" s="165" t="s">
        <v>305</v>
      </c>
      <c r="B96" s="161">
        <f t="shared" si="19"/>
        <v>106579</v>
      </c>
      <c r="C96" s="162">
        <v>74442</v>
      </c>
      <c r="D96" s="162">
        <v>32137</v>
      </c>
      <c r="E96" s="58" t="s">
        <v>156</v>
      </c>
      <c r="F96" s="69"/>
      <c r="G96" s="69"/>
      <c r="H96" s="69"/>
      <c r="I96" s="69"/>
      <c r="J96" s="69"/>
    </row>
    <row r="97" spans="1:10" ht="18.75" customHeight="1">
      <c r="A97" s="160" t="s">
        <v>306</v>
      </c>
      <c r="B97" s="161">
        <f t="shared" si="19"/>
        <v>96219</v>
      </c>
      <c r="C97" s="162">
        <v>3877</v>
      </c>
      <c r="D97" s="162">
        <v>92342</v>
      </c>
      <c r="E97" s="58" t="s">
        <v>157</v>
      </c>
      <c r="F97" s="29"/>
      <c r="G97" s="29"/>
      <c r="H97" s="29"/>
      <c r="I97" s="29"/>
      <c r="J97" s="29"/>
    </row>
    <row r="98" spans="1:10" ht="18.75" customHeight="1">
      <c r="A98" s="78" t="s">
        <v>63</v>
      </c>
      <c r="B98" s="158">
        <f t="shared" ref="B98:C98" si="20">SUM(B99:B102)</f>
        <v>400442</v>
      </c>
      <c r="C98" s="158">
        <f t="shared" si="20"/>
        <v>17947</v>
      </c>
      <c r="D98" s="158">
        <f>SUM(D99:D102)</f>
        <v>382495</v>
      </c>
      <c r="E98" s="47" t="s">
        <v>85</v>
      </c>
      <c r="F98" s="28"/>
      <c r="G98" s="28"/>
      <c r="H98" s="28"/>
      <c r="I98" s="28"/>
      <c r="J98" s="28"/>
    </row>
    <row r="99" spans="1:10" ht="18.75" customHeight="1">
      <c r="A99" s="160" t="s">
        <v>307</v>
      </c>
      <c r="B99" s="161">
        <f>C99+D99</f>
        <v>52214</v>
      </c>
      <c r="C99" s="162">
        <v>6660</v>
      </c>
      <c r="D99" s="162">
        <v>45554</v>
      </c>
      <c r="E99" s="58" t="s">
        <v>158</v>
      </c>
      <c r="F99" s="69"/>
      <c r="G99" s="69"/>
      <c r="H99" s="69"/>
      <c r="I99" s="69"/>
      <c r="J99" s="69"/>
    </row>
    <row r="100" spans="1:10" ht="18.75" customHeight="1">
      <c r="A100" s="160" t="s">
        <v>308</v>
      </c>
      <c r="B100" s="161">
        <f t="shared" ref="B100:B102" si="21">C100+D100</f>
        <v>73485</v>
      </c>
      <c r="C100" s="162">
        <v>5120</v>
      </c>
      <c r="D100" s="162">
        <v>68365</v>
      </c>
      <c r="E100" s="58" t="s">
        <v>159</v>
      </c>
      <c r="F100" s="69"/>
      <c r="G100" s="69"/>
      <c r="H100" s="69"/>
      <c r="I100" s="69"/>
      <c r="J100" s="69"/>
    </row>
    <row r="101" spans="1:10" ht="18.75" customHeight="1">
      <c r="A101" s="160" t="s">
        <v>309</v>
      </c>
      <c r="B101" s="161">
        <f t="shared" si="21"/>
        <v>260281</v>
      </c>
      <c r="C101" s="162">
        <v>1402</v>
      </c>
      <c r="D101" s="162">
        <v>258879</v>
      </c>
      <c r="E101" s="58" t="s">
        <v>160</v>
      </c>
      <c r="F101" s="1"/>
      <c r="G101" s="1"/>
      <c r="H101" s="1"/>
      <c r="I101" s="1"/>
      <c r="J101" s="1"/>
    </row>
    <row r="102" spans="1:10" ht="18.75" customHeight="1">
      <c r="A102" s="160" t="s">
        <v>310</v>
      </c>
      <c r="B102" s="161">
        <f t="shared" si="21"/>
        <v>14462</v>
      </c>
      <c r="C102" s="162">
        <v>4765</v>
      </c>
      <c r="D102" s="162">
        <v>9697</v>
      </c>
      <c r="E102" s="58" t="s">
        <v>161</v>
      </c>
      <c r="F102" s="1"/>
      <c r="G102" s="1"/>
      <c r="H102" s="1"/>
      <c r="I102" s="1"/>
      <c r="J102" s="1"/>
    </row>
    <row r="103" spans="1:10" ht="18.75" customHeight="1">
      <c r="A103" s="164" t="s">
        <v>68</v>
      </c>
      <c r="B103" s="158">
        <f>SUM(B104:B105)</f>
        <v>178600</v>
      </c>
      <c r="C103" s="158">
        <f t="shared" ref="C103" si="22">SUM(C104:C105)</f>
        <v>35459</v>
      </c>
      <c r="D103" s="158">
        <f>SUM(D104:D105)</f>
        <v>143141</v>
      </c>
      <c r="E103" s="47" t="s">
        <v>70</v>
      </c>
      <c r="F103" s="29"/>
      <c r="G103" s="29"/>
      <c r="H103" s="29"/>
      <c r="I103" s="29"/>
      <c r="J103" s="29"/>
    </row>
    <row r="104" spans="1:10" ht="18.75" customHeight="1">
      <c r="A104" s="160" t="s">
        <v>311</v>
      </c>
      <c r="B104" s="161">
        <f>C104+D104</f>
        <v>14520</v>
      </c>
      <c r="C104" s="162">
        <v>14520</v>
      </c>
      <c r="D104" s="163">
        <v>0</v>
      </c>
      <c r="E104" s="58" t="s">
        <v>162</v>
      </c>
      <c r="F104" s="1"/>
      <c r="G104" s="1"/>
      <c r="H104" s="1"/>
      <c r="I104" s="1"/>
      <c r="J104" s="1"/>
    </row>
    <row r="105" spans="1:10" ht="18.75" customHeight="1">
      <c r="A105" s="160" t="s">
        <v>312</v>
      </c>
      <c r="B105" s="161">
        <f>C105+D105</f>
        <v>164080</v>
      </c>
      <c r="C105" s="162">
        <v>20939</v>
      </c>
      <c r="D105" s="162">
        <v>143141</v>
      </c>
      <c r="E105" s="58" t="s">
        <v>163</v>
      </c>
      <c r="F105" s="29"/>
      <c r="G105" s="29"/>
      <c r="H105" s="29"/>
      <c r="I105" s="29"/>
      <c r="J105" s="29"/>
    </row>
    <row r="106" spans="1:10" ht="18.75" customHeight="1">
      <c r="A106" s="45" t="s">
        <v>73</v>
      </c>
      <c r="B106" s="158">
        <f>B103+B98+B93+B86+B80+B71+B61+B45+B37+B27+B18+B9</f>
        <v>35951657</v>
      </c>
      <c r="C106" s="158">
        <f>C103+C98+C93+C86+C80+C71+C61+C45+C37+C27+C18+C9</f>
        <v>13168219</v>
      </c>
      <c r="D106" s="158">
        <f>D103+D98+D93+D86+D80+D71+D61+D45+D37+D27+D18+D9</f>
        <v>22783438</v>
      </c>
      <c r="E106" s="168" t="s">
        <v>3</v>
      </c>
      <c r="F106" s="29"/>
      <c r="G106" s="29"/>
      <c r="H106" s="29"/>
      <c r="I106" s="29"/>
      <c r="J106" s="29"/>
    </row>
    <row r="107" spans="1:10" s="150" customFormat="1" ht="16.5" customHeight="1">
      <c r="A107" s="29"/>
      <c r="B107" s="27"/>
      <c r="C107" s="27"/>
      <c r="D107" s="27"/>
      <c r="E107" s="49"/>
      <c r="F107" s="29"/>
      <c r="G107" s="29"/>
      <c r="H107" s="29"/>
      <c r="I107" s="29"/>
      <c r="J107" s="29"/>
    </row>
    <row r="108" spans="1:10" s="150" customFormat="1" ht="16.5" customHeight="1">
      <c r="A108" s="29"/>
      <c r="B108" s="27"/>
      <c r="C108" s="27"/>
      <c r="D108" s="27"/>
      <c r="E108" s="49"/>
      <c r="F108" s="29"/>
      <c r="G108" s="29"/>
      <c r="H108" s="29"/>
      <c r="I108" s="29"/>
      <c r="J108" s="29"/>
    </row>
    <row r="109" spans="1:10" ht="16.5" customHeight="1">
      <c r="A109" s="29"/>
      <c r="B109" s="28"/>
      <c r="C109" s="28"/>
      <c r="D109" s="28"/>
      <c r="E109" s="73"/>
      <c r="F109" s="29"/>
      <c r="G109" s="29"/>
      <c r="H109" s="29"/>
      <c r="I109" s="29"/>
      <c r="J109" s="29"/>
    </row>
    <row r="110" spans="1:10" ht="16.5" customHeight="1">
      <c r="A110" s="25"/>
      <c r="B110" s="28"/>
      <c r="C110" s="28"/>
      <c r="D110" s="28"/>
      <c r="E110" s="73"/>
      <c r="F110" s="29"/>
      <c r="G110" s="29"/>
      <c r="H110" s="29"/>
      <c r="I110" s="29"/>
      <c r="J110" s="29"/>
    </row>
    <row r="111" spans="1:10" ht="16.5" customHeight="1">
      <c r="A111" s="65" t="s">
        <v>164</v>
      </c>
      <c r="B111" s="3"/>
      <c r="C111" s="3"/>
      <c r="D111" s="3"/>
      <c r="E111" s="37" t="s">
        <v>165</v>
      </c>
      <c r="F111" s="3"/>
      <c r="G111" s="3"/>
      <c r="H111" s="3"/>
      <c r="I111" s="3"/>
      <c r="J111" s="3"/>
    </row>
    <row r="112" spans="1:10" ht="16.5" customHeight="1">
      <c r="A112" s="41" t="s">
        <v>230</v>
      </c>
      <c r="B112" s="3"/>
      <c r="C112" s="3"/>
      <c r="D112" s="3"/>
      <c r="E112" s="66" t="s">
        <v>223</v>
      </c>
      <c r="F112" s="1"/>
      <c r="G112" s="1"/>
      <c r="H112" s="1"/>
      <c r="I112" s="1"/>
      <c r="J112" s="1"/>
    </row>
    <row r="113" spans="1:10" ht="16.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6.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</row>
  </sheetData>
  <mergeCells count="1">
    <mergeCell ref="D56:E56"/>
  </mergeCells>
  <pageMargins left="0.78740157480314965" right="0.78740157480314965" top="0.39370078740157483" bottom="0.39370078740157483" header="0.51181102362204722" footer="0.51181102362204722"/>
  <pageSetup paperSize="9" scale="71" firstPageNumber="25" orientation="portrait" r:id="rId1"/>
  <rowBreaks count="1" manualBreakCount="1">
    <brk id="51" max="16383" man="1"/>
  </rowBreaks>
  <ignoredErrors>
    <ignoredError sqref="B103 B98 B93 B86 B80 B71 B45 B37 B2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F113"/>
  <sheetViews>
    <sheetView showGridLines="0" view="pageLayout" workbookViewId="0">
      <selection activeCell="C3" sqref="C3"/>
    </sheetView>
  </sheetViews>
  <sheetFormatPr baseColWidth="10" defaultColWidth="14.42578125" defaultRowHeight="15" customHeight="1"/>
  <cols>
    <col min="1" max="1" width="35.140625" customWidth="1"/>
    <col min="2" max="4" width="16.5703125" customWidth="1"/>
    <col min="5" max="5" width="35.140625" customWidth="1"/>
    <col min="6" max="6" width="3.7109375" hidden="1" customWidth="1"/>
  </cols>
  <sheetData>
    <row r="1" spans="1:6" ht="24.75" customHeight="1">
      <c r="A1" s="243" t="s">
        <v>2</v>
      </c>
      <c r="B1" s="246"/>
      <c r="C1" s="246"/>
      <c r="D1" s="246"/>
      <c r="E1" s="247" t="s">
        <v>0</v>
      </c>
      <c r="F1" s="3"/>
    </row>
    <row r="2" spans="1:6" ht="18.75" customHeight="1">
      <c r="A2" s="3"/>
      <c r="B2" s="3"/>
      <c r="C2" s="3"/>
      <c r="D2" s="3"/>
      <c r="E2" s="82"/>
      <c r="F2" s="3"/>
    </row>
    <row r="3" spans="1:6" ht="18.75" customHeight="1">
      <c r="A3" s="11" t="s">
        <v>339</v>
      </c>
      <c r="B3" s="3"/>
      <c r="C3" s="3"/>
      <c r="D3" s="3"/>
      <c r="E3" s="240" t="s">
        <v>341</v>
      </c>
      <c r="F3" s="1"/>
    </row>
    <row r="4" spans="1:6" ht="18.75" customHeight="1">
      <c r="A4" s="11" t="s">
        <v>340</v>
      </c>
      <c r="B4" s="3"/>
      <c r="C4" s="3"/>
      <c r="D4" s="3"/>
      <c r="E4" s="241" t="s">
        <v>342</v>
      </c>
      <c r="F4" s="1"/>
    </row>
    <row r="5" spans="1:6" ht="18.75" customHeight="1">
      <c r="A5" s="3"/>
      <c r="B5" s="17"/>
      <c r="C5" s="6"/>
      <c r="D5" s="6"/>
      <c r="E5" s="35"/>
      <c r="F5" s="21"/>
    </row>
    <row r="6" spans="1:6" ht="19.5" customHeight="1">
      <c r="A6" s="178" t="s">
        <v>81</v>
      </c>
      <c r="B6" s="24" t="s">
        <v>3</v>
      </c>
      <c r="C6" s="78" t="s">
        <v>166</v>
      </c>
      <c r="D6" s="107" t="s">
        <v>167</v>
      </c>
      <c r="E6" s="48" t="s">
        <v>219</v>
      </c>
      <c r="F6" s="21"/>
    </row>
    <row r="7" spans="1:6" ht="19.5" customHeight="1">
      <c r="A7" s="178"/>
      <c r="B7" s="100" t="s">
        <v>168</v>
      </c>
      <c r="C7" s="100" t="s">
        <v>169</v>
      </c>
      <c r="D7" s="100" t="s">
        <v>170</v>
      </c>
      <c r="E7" s="48"/>
      <c r="F7" s="21"/>
    </row>
    <row r="8" spans="1:6" ht="7.5" customHeight="1">
      <c r="A8" s="83"/>
      <c r="B8" s="83"/>
      <c r="C8" s="83"/>
      <c r="D8" s="83"/>
      <c r="E8" s="156"/>
      <c r="F8" s="1"/>
    </row>
    <row r="9" spans="1:6" ht="19.5" customHeight="1">
      <c r="A9" s="157" t="s">
        <v>6</v>
      </c>
      <c r="B9" s="170">
        <v>3556729</v>
      </c>
      <c r="C9" s="170">
        <v>7453</v>
      </c>
      <c r="D9" s="170">
        <v>3549276</v>
      </c>
      <c r="E9" s="159" t="s">
        <v>11</v>
      </c>
      <c r="F9" s="62"/>
    </row>
    <row r="10" spans="1:6" ht="19.5" customHeight="1">
      <c r="A10" s="160" t="s">
        <v>238</v>
      </c>
      <c r="B10" s="166">
        <v>399654</v>
      </c>
      <c r="C10" s="166">
        <v>236</v>
      </c>
      <c r="D10" s="166">
        <v>399418</v>
      </c>
      <c r="E10" s="68" t="s">
        <v>87</v>
      </c>
      <c r="F10" s="54"/>
    </row>
    <row r="11" spans="1:6" ht="19.5" customHeight="1">
      <c r="A11" s="160" t="s">
        <v>239</v>
      </c>
      <c r="B11" s="166">
        <v>457432</v>
      </c>
      <c r="C11" s="166">
        <v>143</v>
      </c>
      <c r="D11" s="166">
        <v>457289</v>
      </c>
      <c r="E11" s="68" t="s">
        <v>88</v>
      </c>
      <c r="F11" s="62"/>
    </row>
    <row r="12" spans="1:6" ht="19.5" customHeight="1">
      <c r="A12" s="160" t="s">
        <v>240</v>
      </c>
      <c r="B12" s="166">
        <v>76447</v>
      </c>
      <c r="C12" s="166">
        <v>44</v>
      </c>
      <c r="D12" s="166">
        <v>76403</v>
      </c>
      <c r="E12" s="68" t="s">
        <v>89</v>
      </c>
      <c r="F12" s="62"/>
    </row>
    <row r="13" spans="1:6" ht="19.5" customHeight="1">
      <c r="A13" s="83" t="s">
        <v>241</v>
      </c>
      <c r="B13" s="166">
        <v>496687</v>
      </c>
      <c r="C13" s="166">
        <v>413</v>
      </c>
      <c r="D13" s="166">
        <v>496274</v>
      </c>
      <c r="E13" s="68" t="s">
        <v>90</v>
      </c>
      <c r="F13" s="54"/>
    </row>
    <row r="14" spans="1:6" ht="19.5" customHeight="1">
      <c r="A14" s="83" t="s">
        <v>242</v>
      </c>
      <c r="B14" s="166">
        <v>300637</v>
      </c>
      <c r="C14" s="166">
        <v>134</v>
      </c>
      <c r="D14" s="166">
        <v>300503</v>
      </c>
      <c r="E14" s="68" t="s">
        <v>91</v>
      </c>
      <c r="F14" s="62"/>
    </row>
    <row r="15" spans="1:6" ht="19.5" customHeight="1">
      <c r="A15" s="83" t="s">
        <v>243</v>
      </c>
      <c r="B15" s="166">
        <v>1065601</v>
      </c>
      <c r="C15" s="166">
        <v>5299</v>
      </c>
      <c r="D15" s="166">
        <v>1060302</v>
      </c>
      <c r="E15" s="68" t="s">
        <v>92</v>
      </c>
      <c r="F15" s="62"/>
    </row>
    <row r="16" spans="1:6" ht="19.5" customHeight="1">
      <c r="A16" s="83" t="s">
        <v>244</v>
      </c>
      <c r="B16" s="166">
        <v>550374</v>
      </c>
      <c r="C16" s="166">
        <v>605</v>
      </c>
      <c r="D16" s="166">
        <v>549769</v>
      </c>
      <c r="E16" s="68" t="s">
        <v>93</v>
      </c>
      <c r="F16" s="62"/>
    </row>
    <row r="17" spans="1:6" ht="19.5" customHeight="1">
      <c r="A17" s="83" t="s">
        <v>245</v>
      </c>
      <c r="B17" s="166">
        <v>209897</v>
      </c>
      <c r="C17" s="166">
        <v>579</v>
      </c>
      <c r="D17" s="166">
        <v>209318</v>
      </c>
      <c r="E17" s="68" t="s">
        <v>94</v>
      </c>
      <c r="F17" s="1"/>
    </row>
    <row r="18" spans="1:6" ht="19.5" customHeight="1">
      <c r="A18" s="164" t="s">
        <v>18</v>
      </c>
      <c r="B18" s="170">
        <v>2314346</v>
      </c>
      <c r="C18" s="170">
        <v>3954</v>
      </c>
      <c r="D18" s="170">
        <v>2310392</v>
      </c>
      <c r="E18" s="50" t="s">
        <v>20</v>
      </c>
      <c r="F18" s="62"/>
    </row>
    <row r="19" spans="1:6" ht="19.5" customHeight="1">
      <c r="A19" s="160" t="s">
        <v>246</v>
      </c>
      <c r="B19" s="166">
        <v>289137</v>
      </c>
      <c r="C19" s="166">
        <v>607</v>
      </c>
      <c r="D19" s="166">
        <v>288530</v>
      </c>
      <c r="E19" s="58" t="s">
        <v>95</v>
      </c>
      <c r="F19" s="54"/>
    </row>
    <row r="20" spans="1:6" ht="19.5" customHeight="1">
      <c r="A20" s="160" t="s">
        <v>247</v>
      </c>
      <c r="B20" s="166">
        <v>211059</v>
      </c>
      <c r="C20" s="166">
        <v>39</v>
      </c>
      <c r="D20" s="166">
        <v>211020</v>
      </c>
      <c r="E20" s="58" t="s">
        <v>97</v>
      </c>
      <c r="F20" s="54"/>
    </row>
    <row r="21" spans="1:6" ht="19.5" customHeight="1">
      <c r="A21" s="160" t="s">
        <v>248</v>
      </c>
      <c r="B21" s="166">
        <v>138325</v>
      </c>
      <c r="C21" s="166">
        <v>41</v>
      </c>
      <c r="D21" s="166">
        <v>138284</v>
      </c>
      <c r="E21" s="58" t="s">
        <v>99</v>
      </c>
      <c r="F21" s="62"/>
    </row>
    <row r="22" spans="1:6" ht="19.5" customHeight="1">
      <c r="A22" s="160" t="s">
        <v>249</v>
      </c>
      <c r="B22" s="166">
        <v>216717</v>
      </c>
      <c r="C22" s="166">
        <v>75</v>
      </c>
      <c r="D22" s="166">
        <v>216642</v>
      </c>
      <c r="E22" s="68" t="s">
        <v>100</v>
      </c>
      <c r="F22" s="62"/>
    </row>
    <row r="23" spans="1:6" ht="19.5" customHeight="1">
      <c r="A23" s="160" t="s">
        <v>250</v>
      </c>
      <c r="B23" s="166">
        <v>108727</v>
      </c>
      <c r="C23" s="166">
        <v>99</v>
      </c>
      <c r="D23" s="166">
        <v>108628</v>
      </c>
      <c r="E23" s="58" t="s">
        <v>101</v>
      </c>
      <c r="F23" s="54"/>
    </row>
    <row r="24" spans="1:6" ht="19.5" customHeight="1">
      <c r="A24" s="160" t="s">
        <v>251</v>
      </c>
      <c r="B24" s="166">
        <v>565426</v>
      </c>
      <c r="C24" s="166">
        <v>483</v>
      </c>
      <c r="D24" s="166">
        <v>564943</v>
      </c>
      <c r="E24" s="58" t="s">
        <v>102</v>
      </c>
      <c r="F24" s="54"/>
    </row>
    <row r="25" spans="1:6" ht="19.5" customHeight="1">
      <c r="A25" s="160" t="s">
        <v>252</v>
      </c>
      <c r="B25" s="166">
        <v>551767</v>
      </c>
      <c r="C25" s="166">
        <v>2487</v>
      </c>
      <c r="D25" s="166">
        <v>549280</v>
      </c>
      <c r="E25" s="58" t="s">
        <v>103</v>
      </c>
      <c r="F25" s="54"/>
    </row>
    <row r="26" spans="1:6" ht="19.5" customHeight="1">
      <c r="A26" s="160" t="s">
        <v>253</v>
      </c>
      <c r="B26" s="166">
        <v>233188</v>
      </c>
      <c r="C26" s="166">
        <v>123</v>
      </c>
      <c r="D26" s="166">
        <v>233065</v>
      </c>
      <c r="E26" s="58" t="s">
        <v>104</v>
      </c>
      <c r="F26" s="54"/>
    </row>
    <row r="27" spans="1:6" ht="19.5" customHeight="1">
      <c r="A27" s="157" t="s">
        <v>218</v>
      </c>
      <c r="B27" s="170">
        <v>4236892</v>
      </c>
      <c r="C27" s="170">
        <v>5728</v>
      </c>
      <c r="D27" s="170">
        <v>4231164</v>
      </c>
      <c r="E27" s="159" t="s">
        <v>25</v>
      </c>
      <c r="F27" s="62"/>
    </row>
    <row r="28" spans="1:6" ht="19.5" customHeight="1">
      <c r="A28" s="165" t="s">
        <v>254</v>
      </c>
      <c r="B28" s="166">
        <v>835695</v>
      </c>
      <c r="C28" s="166">
        <v>1269</v>
      </c>
      <c r="D28" s="166">
        <v>834426</v>
      </c>
      <c r="E28" s="68" t="s">
        <v>105</v>
      </c>
      <c r="F28" s="54"/>
    </row>
    <row r="29" spans="1:6" ht="19.5" customHeight="1">
      <c r="A29" s="98" t="s">
        <v>255</v>
      </c>
      <c r="B29" s="166">
        <v>197596</v>
      </c>
      <c r="C29" s="166">
        <v>86</v>
      </c>
      <c r="D29" s="166">
        <v>197510</v>
      </c>
      <c r="E29" s="68" t="s">
        <v>106</v>
      </c>
      <c r="F29" s="62"/>
    </row>
    <row r="30" spans="1:6" ht="19.5" customHeight="1">
      <c r="A30" s="165" t="s">
        <v>256</v>
      </c>
      <c r="B30" s="166">
        <v>247016</v>
      </c>
      <c r="C30" s="166">
        <v>74</v>
      </c>
      <c r="D30" s="166">
        <v>246942</v>
      </c>
      <c r="E30" s="68" t="s">
        <v>107</v>
      </c>
      <c r="F30" s="62"/>
    </row>
    <row r="31" spans="1:6" ht="19.5" customHeight="1">
      <c r="A31" s="160" t="s">
        <v>257</v>
      </c>
      <c r="B31" s="166">
        <v>1150131</v>
      </c>
      <c r="C31" s="166">
        <v>3521</v>
      </c>
      <c r="D31" s="166">
        <v>1146610</v>
      </c>
      <c r="E31" s="68" t="s">
        <v>108</v>
      </c>
      <c r="F31" s="62"/>
    </row>
    <row r="32" spans="1:6" ht="19.5" customHeight="1">
      <c r="A32" s="98" t="s">
        <v>258</v>
      </c>
      <c r="B32" s="166">
        <v>155221</v>
      </c>
      <c r="C32" s="166">
        <v>325</v>
      </c>
      <c r="D32" s="166">
        <v>154896</v>
      </c>
      <c r="E32" s="68" t="s">
        <v>109</v>
      </c>
      <c r="F32" s="62"/>
    </row>
    <row r="33" spans="1:6" ht="19.5" customHeight="1">
      <c r="A33" s="160" t="s">
        <v>259</v>
      </c>
      <c r="B33" s="166">
        <v>286489</v>
      </c>
      <c r="C33" s="166">
        <v>203</v>
      </c>
      <c r="D33" s="166">
        <v>286286</v>
      </c>
      <c r="E33" s="68" t="s">
        <v>110</v>
      </c>
      <c r="F33" s="54"/>
    </row>
    <row r="34" spans="1:6" ht="19.5" customHeight="1">
      <c r="A34" s="160" t="s">
        <v>260</v>
      </c>
      <c r="B34" s="166">
        <v>662246</v>
      </c>
      <c r="C34" s="166">
        <v>81</v>
      </c>
      <c r="D34" s="166">
        <v>662165</v>
      </c>
      <c r="E34" s="68" t="s">
        <v>111</v>
      </c>
      <c r="F34" s="62"/>
    </row>
    <row r="35" spans="1:6" ht="19.5" customHeight="1">
      <c r="A35" s="160" t="s">
        <v>261</v>
      </c>
      <c r="B35" s="166">
        <v>528419</v>
      </c>
      <c r="C35" s="166">
        <v>138</v>
      </c>
      <c r="D35" s="166">
        <v>528281</v>
      </c>
      <c r="E35" s="68" t="s">
        <v>112</v>
      </c>
      <c r="F35" s="62"/>
    </row>
    <row r="36" spans="1:6" ht="19.5" customHeight="1">
      <c r="A36" s="160" t="s">
        <v>262</v>
      </c>
      <c r="B36" s="166">
        <v>174079</v>
      </c>
      <c r="C36" s="166">
        <v>31</v>
      </c>
      <c r="D36" s="166">
        <v>174048</v>
      </c>
      <c r="E36" s="68" t="s">
        <v>113</v>
      </c>
      <c r="F36" s="62"/>
    </row>
    <row r="37" spans="1:6" ht="19.5" customHeight="1">
      <c r="A37" s="78" t="s">
        <v>28</v>
      </c>
      <c r="B37" s="170">
        <v>4580866</v>
      </c>
      <c r="C37" s="170">
        <v>20212</v>
      </c>
      <c r="D37" s="170">
        <v>4560654</v>
      </c>
      <c r="E37" s="159" t="s">
        <v>30</v>
      </c>
      <c r="F37" s="62"/>
    </row>
    <row r="38" spans="1:6" ht="19.5" customHeight="1">
      <c r="A38" s="165" t="s">
        <v>263</v>
      </c>
      <c r="B38" s="166">
        <v>1061435</v>
      </c>
      <c r="C38" s="166">
        <v>1815</v>
      </c>
      <c r="D38" s="166">
        <v>1059620</v>
      </c>
      <c r="E38" s="58" t="s">
        <v>114</v>
      </c>
      <c r="F38" s="54"/>
    </row>
    <row r="39" spans="1:6" ht="19.5" customHeight="1">
      <c r="A39" s="165" t="s">
        <v>264</v>
      </c>
      <c r="B39" s="166">
        <v>542221</v>
      </c>
      <c r="C39" s="166">
        <v>196</v>
      </c>
      <c r="D39" s="166">
        <v>542025</v>
      </c>
      <c r="E39" s="68" t="s">
        <v>115</v>
      </c>
      <c r="F39" s="62"/>
    </row>
    <row r="40" spans="1:6" ht="19.5" customHeight="1">
      <c r="A40" s="165" t="s">
        <v>265</v>
      </c>
      <c r="B40" s="166">
        <v>577827</v>
      </c>
      <c r="C40" s="166">
        <v>12891</v>
      </c>
      <c r="D40" s="166">
        <v>564936</v>
      </c>
      <c r="E40" s="68" t="s">
        <v>116</v>
      </c>
      <c r="F40" s="62"/>
    </row>
    <row r="41" spans="1:6" ht="19.5" customHeight="1">
      <c r="A41" s="165" t="s">
        <v>266</v>
      </c>
      <c r="B41" s="166">
        <v>982163</v>
      </c>
      <c r="C41" s="166">
        <v>2347</v>
      </c>
      <c r="D41" s="166">
        <v>979816</v>
      </c>
      <c r="E41" s="68" t="s">
        <v>117</v>
      </c>
      <c r="F41" s="62"/>
    </row>
    <row r="42" spans="1:6" ht="19.5" customHeight="1">
      <c r="A42" s="165" t="s">
        <v>267</v>
      </c>
      <c r="B42" s="166">
        <v>522270</v>
      </c>
      <c r="C42" s="166">
        <v>95</v>
      </c>
      <c r="D42" s="166">
        <v>522175</v>
      </c>
      <c r="E42" s="58" t="s">
        <v>118</v>
      </c>
      <c r="F42" s="54"/>
    </row>
    <row r="43" spans="1:6" ht="19.5" customHeight="1">
      <c r="A43" s="165" t="s">
        <v>268</v>
      </c>
      <c r="B43" s="166">
        <v>320407</v>
      </c>
      <c r="C43" s="166">
        <v>92</v>
      </c>
      <c r="D43" s="166">
        <v>320315</v>
      </c>
      <c r="E43" s="58" t="s">
        <v>119</v>
      </c>
      <c r="F43" s="1"/>
    </row>
    <row r="44" spans="1:6" ht="19.5" customHeight="1">
      <c r="A44" s="165" t="s">
        <v>269</v>
      </c>
      <c r="B44" s="166">
        <v>574543</v>
      </c>
      <c r="C44" s="166">
        <v>2776</v>
      </c>
      <c r="D44" s="166">
        <v>571767</v>
      </c>
      <c r="E44" s="68" t="s">
        <v>120</v>
      </c>
      <c r="F44" s="54"/>
    </row>
    <row r="45" spans="1:6" ht="19.5" customHeight="1">
      <c r="A45" s="89" t="s">
        <v>33</v>
      </c>
      <c r="B45" s="170">
        <v>2520776</v>
      </c>
      <c r="C45" s="170">
        <v>1262</v>
      </c>
      <c r="D45" s="170">
        <v>2519514</v>
      </c>
      <c r="E45" s="159" t="s">
        <v>35</v>
      </c>
      <c r="F45" s="62"/>
    </row>
    <row r="46" spans="1:6" ht="19.5" customHeight="1">
      <c r="A46" s="160" t="s">
        <v>270</v>
      </c>
      <c r="B46" s="166">
        <v>554001</v>
      </c>
      <c r="C46" s="166">
        <v>106</v>
      </c>
      <c r="D46" s="166">
        <v>553895</v>
      </c>
      <c r="E46" s="68" t="s">
        <v>121</v>
      </c>
      <c r="F46" s="54"/>
    </row>
    <row r="47" spans="1:6" ht="19.5" customHeight="1">
      <c r="A47" s="165" t="s">
        <v>271</v>
      </c>
      <c r="B47" s="166">
        <v>550678</v>
      </c>
      <c r="C47" s="166">
        <v>464</v>
      </c>
      <c r="D47" s="166">
        <v>550214</v>
      </c>
      <c r="E47" s="68" t="s">
        <v>122</v>
      </c>
      <c r="F47" s="54"/>
    </row>
    <row r="48" spans="1:6" ht="19.5" customHeight="1">
      <c r="A48" s="165" t="s">
        <v>272</v>
      </c>
      <c r="B48" s="166">
        <v>502827</v>
      </c>
      <c r="C48" s="166">
        <v>159</v>
      </c>
      <c r="D48" s="166">
        <v>502668</v>
      </c>
      <c r="E48" s="68" t="s">
        <v>123</v>
      </c>
      <c r="F48" s="62"/>
    </row>
    <row r="49" spans="1:6" ht="19.5" customHeight="1">
      <c r="A49" s="165" t="s">
        <v>273</v>
      </c>
      <c r="B49" s="166">
        <v>371145</v>
      </c>
      <c r="C49" s="166">
        <v>116</v>
      </c>
      <c r="D49" s="166">
        <v>371029</v>
      </c>
      <c r="E49" s="68" t="s">
        <v>124</v>
      </c>
      <c r="F49" s="54"/>
    </row>
    <row r="50" spans="1:6" ht="19.5" customHeight="1">
      <c r="A50" s="165" t="s">
        <v>274</v>
      </c>
      <c r="B50" s="166">
        <v>542125</v>
      </c>
      <c r="C50" s="166">
        <v>417</v>
      </c>
      <c r="D50" s="166">
        <v>541708</v>
      </c>
      <c r="E50" s="58" t="s">
        <v>125</v>
      </c>
      <c r="F50" s="54"/>
    </row>
    <row r="51" spans="1:6" ht="19.5" customHeight="1">
      <c r="A51" s="8"/>
      <c r="B51" s="32"/>
      <c r="C51" s="70"/>
      <c r="D51" s="70"/>
      <c r="E51" s="58"/>
      <c r="F51" s="1"/>
    </row>
    <row r="52" spans="1:6" ht="151.5" hidden="1" customHeight="1">
      <c r="A52" s="8"/>
      <c r="B52" s="71"/>
      <c r="C52" s="71"/>
      <c r="D52" s="71"/>
      <c r="E52" s="67"/>
      <c r="F52" s="54"/>
    </row>
    <row r="53" spans="1:6" ht="24.75" customHeight="1">
      <c r="A53" s="243" t="s">
        <v>2</v>
      </c>
      <c r="B53" s="246"/>
      <c r="C53" s="246"/>
      <c r="D53" s="246"/>
      <c r="E53" s="247" t="s">
        <v>0</v>
      </c>
      <c r="F53" s="1"/>
    </row>
    <row r="54" spans="1:6" ht="18.95" customHeight="1">
      <c r="A54" s="3"/>
      <c r="B54" s="3"/>
      <c r="C54" s="3"/>
      <c r="D54" s="3"/>
      <c r="E54" s="20"/>
      <c r="F54" s="3"/>
    </row>
    <row r="55" spans="1:6" ht="18.75" customHeight="1">
      <c r="A55" s="11" t="s">
        <v>339</v>
      </c>
      <c r="B55" s="3"/>
      <c r="C55" s="3"/>
      <c r="D55" s="3"/>
      <c r="E55" s="240" t="s">
        <v>341</v>
      </c>
      <c r="F55" s="1"/>
    </row>
    <row r="56" spans="1:6" ht="21.75" customHeight="1">
      <c r="A56" s="11" t="s">
        <v>343</v>
      </c>
      <c r="B56" s="3"/>
      <c r="C56" s="3"/>
      <c r="D56" s="255" t="s">
        <v>344</v>
      </c>
      <c r="E56" s="249"/>
      <c r="F56" s="1"/>
    </row>
    <row r="57" spans="1:6" ht="18.75" customHeight="1">
      <c r="A57" s="10"/>
      <c r="B57" s="6"/>
      <c r="C57" s="6"/>
      <c r="D57" s="6"/>
      <c r="E57" s="72"/>
      <c r="F57" s="21"/>
    </row>
    <row r="58" spans="1:6" ht="18" customHeight="1">
      <c r="A58" s="191" t="s">
        <v>81</v>
      </c>
      <c r="B58" s="74" t="s">
        <v>3</v>
      </c>
      <c r="C58" s="22" t="s">
        <v>166</v>
      </c>
      <c r="D58" s="23" t="s">
        <v>167</v>
      </c>
      <c r="E58" s="192" t="s">
        <v>82</v>
      </c>
      <c r="F58" s="21"/>
    </row>
    <row r="59" spans="1:6" ht="18" customHeight="1">
      <c r="A59" s="36"/>
      <c r="B59" s="21" t="s">
        <v>168</v>
      </c>
      <c r="C59" s="21" t="s">
        <v>169</v>
      </c>
      <c r="D59" s="21" t="s">
        <v>170</v>
      </c>
      <c r="E59" s="37"/>
      <c r="F59" s="21"/>
    </row>
    <row r="60" spans="1:6" ht="7.5" customHeight="1">
      <c r="A60" s="17"/>
      <c r="B60" s="1"/>
      <c r="C60" s="1"/>
      <c r="D60" s="1"/>
      <c r="E60" s="67"/>
      <c r="F60" s="1"/>
    </row>
    <row r="61" spans="1:6" ht="18" customHeight="1">
      <c r="A61" s="22" t="s">
        <v>38</v>
      </c>
      <c r="B61" s="26">
        <v>6861739</v>
      </c>
      <c r="C61" s="26">
        <v>31239</v>
      </c>
      <c r="D61" s="26">
        <v>6830500</v>
      </c>
      <c r="E61" s="49" t="s">
        <v>40</v>
      </c>
      <c r="F61" s="75"/>
    </row>
    <row r="62" spans="1:6" ht="18" customHeight="1">
      <c r="A62" s="139" t="s">
        <v>275</v>
      </c>
      <c r="B62" s="38">
        <v>233123</v>
      </c>
      <c r="C62" s="38">
        <v>478</v>
      </c>
      <c r="D62" s="38">
        <v>232645</v>
      </c>
      <c r="E62" s="58" t="s">
        <v>126</v>
      </c>
      <c r="F62" s="54"/>
    </row>
    <row r="63" spans="1:6" ht="18" customHeight="1">
      <c r="A63" s="139" t="s">
        <v>276</v>
      </c>
      <c r="B63" s="38">
        <v>484518</v>
      </c>
      <c r="C63" s="38">
        <v>499</v>
      </c>
      <c r="D63" s="38">
        <v>484019</v>
      </c>
      <c r="E63" s="58" t="s">
        <v>127</v>
      </c>
      <c r="F63" s="54"/>
    </row>
    <row r="64" spans="1:6" ht="18" customHeight="1">
      <c r="A64" s="139" t="s">
        <v>277</v>
      </c>
      <c r="B64" s="38">
        <v>3359818</v>
      </c>
      <c r="C64" s="38">
        <v>24337</v>
      </c>
      <c r="D64" s="38">
        <v>3335481</v>
      </c>
      <c r="E64" s="68" t="s">
        <v>128</v>
      </c>
      <c r="F64" s="54"/>
    </row>
    <row r="65" spans="1:6" ht="18" customHeight="1">
      <c r="A65" s="140" t="s">
        <v>278</v>
      </c>
      <c r="B65" s="38">
        <v>786716</v>
      </c>
      <c r="C65" s="38">
        <v>1402</v>
      </c>
      <c r="D65" s="38">
        <v>785314</v>
      </c>
      <c r="E65" s="68" t="s">
        <v>129</v>
      </c>
      <c r="F65" s="54"/>
    </row>
    <row r="66" spans="1:6" ht="18" customHeight="1">
      <c r="A66" s="139" t="s">
        <v>279</v>
      </c>
      <c r="B66" s="38">
        <v>172680</v>
      </c>
      <c r="C66" s="38">
        <v>154</v>
      </c>
      <c r="D66" s="38">
        <v>172526</v>
      </c>
      <c r="E66" s="68" t="s">
        <v>130</v>
      </c>
      <c r="F66" s="62"/>
    </row>
    <row r="67" spans="1:6" ht="18" customHeight="1">
      <c r="A67" s="139" t="s">
        <v>280</v>
      </c>
      <c r="B67" s="38">
        <v>404648</v>
      </c>
      <c r="C67" s="38">
        <v>2594</v>
      </c>
      <c r="D67" s="38">
        <v>402054</v>
      </c>
      <c r="E67" s="68" t="s">
        <v>131</v>
      </c>
      <c r="F67" s="53"/>
    </row>
    <row r="68" spans="1:6" ht="18" customHeight="1">
      <c r="A68" s="106" t="s">
        <v>281</v>
      </c>
      <c r="B68" s="38">
        <v>333604</v>
      </c>
      <c r="C68" s="38">
        <v>1076</v>
      </c>
      <c r="D68" s="38">
        <v>332528</v>
      </c>
      <c r="E68" s="68" t="s">
        <v>132</v>
      </c>
      <c r="F68" s="76"/>
    </row>
    <row r="69" spans="1:6" ht="18" customHeight="1">
      <c r="A69" s="139" t="s">
        <v>282</v>
      </c>
      <c r="B69" s="38">
        <v>634184</v>
      </c>
      <c r="C69" s="38">
        <v>609</v>
      </c>
      <c r="D69" s="38">
        <v>633575</v>
      </c>
      <c r="E69" s="58" t="s">
        <v>133</v>
      </c>
      <c r="F69" s="54"/>
    </row>
    <row r="70" spans="1:6" ht="18" customHeight="1">
      <c r="A70" s="101" t="s">
        <v>283</v>
      </c>
      <c r="B70" s="38">
        <v>452448</v>
      </c>
      <c r="C70" s="38">
        <v>90</v>
      </c>
      <c r="D70" s="38">
        <v>452358</v>
      </c>
      <c r="E70" s="68" t="s">
        <v>134</v>
      </c>
      <c r="F70" s="54"/>
    </row>
    <row r="71" spans="1:6" ht="18" customHeight="1">
      <c r="A71" s="46" t="s">
        <v>43</v>
      </c>
      <c r="B71" s="26">
        <v>4520569</v>
      </c>
      <c r="C71" s="26">
        <v>8636</v>
      </c>
      <c r="D71" s="26">
        <v>4511933</v>
      </c>
      <c r="E71" s="47" t="s">
        <v>45</v>
      </c>
      <c r="F71" s="62"/>
    </row>
    <row r="72" spans="1:6" ht="18" customHeight="1">
      <c r="A72" s="101" t="s">
        <v>284</v>
      </c>
      <c r="B72" s="38">
        <v>573128</v>
      </c>
      <c r="C72" s="38">
        <v>362</v>
      </c>
      <c r="D72" s="38">
        <v>572766</v>
      </c>
      <c r="E72" s="58" t="s">
        <v>135</v>
      </c>
      <c r="F72" s="62"/>
    </row>
    <row r="73" spans="1:6" ht="18" customHeight="1">
      <c r="A73" s="139" t="s">
        <v>285</v>
      </c>
      <c r="B73" s="38">
        <v>369955</v>
      </c>
      <c r="C73" s="38">
        <v>66</v>
      </c>
      <c r="D73" s="38">
        <v>369889</v>
      </c>
      <c r="E73" s="58" t="s">
        <v>136</v>
      </c>
      <c r="F73" s="53"/>
    </row>
    <row r="74" spans="1:6" ht="18" customHeight="1">
      <c r="A74" s="139" t="s">
        <v>286</v>
      </c>
      <c r="B74" s="38">
        <v>537488</v>
      </c>
      <c r="C74" s="38">
        <v>115</v>
      </c>
      <c r="D74" s="38">
        <v>537373</v>
      </c>
      <c r="E74" s="58" t="s">
        <v>137</v>
      </c>
      <c r="F74" s="53"/>
    </row>
    <row r="75" spans="1:6" ht="18" customHeight="1">
      <c r="A75" s="139" t="s">
        <v>287</v>
      </c>
      <c r="B75" s="38">
        <v>450527</v>
      </c>
      <c r="C75" s="38">
        <v>795</v>
      </c>
      <c r="D75" s="38">
        <v>449732</v>
      </c>
      <c r="E75" s="58" t="s">
        <v>138</v>
      </c>
      <c r="F75" s="53"/>
    </row>
    <row r="76" spans="1:6" ht="18" customHeight="1">
      <c r="A76" s="139" t="s">
        <v>288</v>
      </c>
      <c r="B76" s="38">
        <v>1330468</v>
      </c>
      <c r="C76" s="38">
        <v>6764</v>
      </c>
      <c r="D76" s="38">
        <v>1323704</v>
      </c>
      <c r="E76" s="58" t="s">
        <v>139</v>
      </c>
      <c r="F76" s="62"/>
    </row>
    <row r="77" spans="1:6" ht="18" customHeight="1">
      <c r="A77" s="139" t="s">
        <v>289</v>
      </c>
      <c r="B77" s="38">
        <v>315077</v>
      </c>
      <c r="C77" s="38">
        <v>65</v>
      </c>
      <c r="D77" s="38">
        <v>315012</v>
      </c>
      <c r="E77" s="58" t="s">
        <v>140</v>
      </c>
      <c r="F77" s="62"/>
    </row>
    <row r="78" spans="1:6" ht="18" customHeight="1">
      <c r="A78" s="140" t="s">
        <v>290</v>
      </c>
      <c r="B78" s="38">
        <v>691983</v>
      </c>
      <c r="C78" s="38">
        <v>396</v>
      </c>
      <c r="D78" s="38">
        <v>691587</v>
      </c>
      <c r="E78" s="68" t="s">
        <v>141</v>
      </c>
      <c r="F78" s="54"/>
    </row>
    <row r="79" spans="1:6" ht="18" customHeight="1">
      <c r="A79" s="140" t="s">
        <v>291</v>
      </c>
      <c r="B79" s="38">
        <v>251943</v>
      </c>
      <c r="C79" s="38">
        <v>73</v>
      </c>
      <c r="D79" s="38">
        <v>251870</v>
      </c>
      <c r="E79" s="68" t="s">
        <v>142</v>
      </c>
      <c r="F79" s="54"/>
    </row>
    <row r="80" spans="1:6" ht="18" customHeight="1">
      <c r="A80" s="17" t="s">
        <v>48</v>
      </c>
      <c r="B80" s="26">
        <v>1635008</v>
      </c>
      <c r="C80" s="26">
        <v>796</v>
      </c>
      <c r="D80" s="26">
        <v>1634212</v>
      </c>
      <c r="E80" s="49" t="s">
        <v>50</v>
      </c>
      <c r="F80" s="62"/>
    </row>
    <row r="81" spans="1:6" ht="18" customHeight="1">
      <c r="A81" s="139" t="s">
        <v>292</v>
      </c>
      <c r="B81" s="38">
        <v>418451</v>
      </c>
      <c r="C81" s="38">
        <v>212</v>
      </c>
      <c r="D81" s="38">
        <v>418239</v>
      </c>
      <c r="E81" s="68" t="s">
        <v>143</v>
      </c>
      <c r="F81" s="54"/>
    </row>
    <row r="82" spans="1:6" ht="18" customHeight="1">
      <c r="A82" s="139" t="s">
        <v>293</v>
      </c>
      <c r="B82" s="38">
        <v>289337</v>
      </c>
      <c r="C82" s="38">
        <v>70</v>
      </c>
      <c r="D82" s="38">
        <v>289267</v>
      </c>
      <c r="E82" s="68" t="s">
        <v>144</v>
      </c>
      <c r="F82" s="54"/>
    </row>
    <row r="83" spans="1:6" ht="18" customHeight="1">
      <c r="A83" s="139" t="s">
        <v>294</v>
      </c>
      <c r="B83" s="38">
        <v>297502</v>
      </c>
      <c r="C83" s="38">
        <v>281</v>
      </c>
      <c r="D83" s="38">
        <v>297221</v>
      </c>
      <c r="E83" s="58" t="s">
        <v>145</v>
      </c>
      <c r="F83" s="1"/>
    </row>
    <row r="84" spans="1:6" ht="18" customHeight="1">
      <c r="A84" s="139" t="s">
        <v>295</v>
      </c>
      <c r="B84" s="38">
        <v>322412</v>
      </c>
      <c r="C84" s="38">
        <v>111</v>
      </c>
      <c r="D84" s="38">
        <v>322301</v>
      </c>
      <c r="E84" s="58" t="s">
        <v>146</v>
      </c>
      <c r="F84" s="62"/>
    </row>
    <row r="85" spans="1:6" ht="18" customHeight="1">
      <c r="A85" s="101" t="s">
        <v>296</v>
      </c>
      <c r="B85" s="38">
        <v>307306</v>
      </c>
      <c r="C85" s="38">
        <v>122</v>
      </c>
      <c r="D85" s="38">
        <v>307184</v>
      </c>
      <c r="E85" s="58" t="s">
        <v>147</v>
      </c>
      <c r="F85" s="54"/>
    </row>
    <row r="86" spans="1:6" ht="18" customHeight="1">
      <c r="A86" s="46" t="s">
        <v>53</v>
      </c>
      <c r="B86" s="26">
        <v>2676847</v>
      </c>
      <c r="C86" s="26">
        <v>4914</v>
      </c>
      <c r="D86" s="26">
        <v>2671933</v>
      </c>
      <c r="E86" s="47" t="s">
        <v>55</v>
      </c>
      <c r="F86" s="62"/>
    </row>
    <row r="87" spans="1:6" ht="18" customHeight="1">
      <c r="A87" s="139" t="s">
        <v>297</v>
      </c>
      <c r="B87" s="32">
        <v>600599</v>
      </c>
      <c r="C87" s="38">
        <v>3708</v>
      </c>
      <c r="D87" s="38">
        <v>596891</v>
      </c>
      <c r="E87" s="58" t="s">
        <v>148</v>
      </c>
      <c r="F87" s="62"/>
    </row>
    <row r="88" spans="1:6" ht="18" customHeight="1">
      <c r="A88" s="139" t="s">
        <v>298</v>
      </c>
      <c r="B88" s="32">
        <v>371102</v>
      </c>
      <c r="C88" s="38">
        <v>211</v>
      </c>
      <c r="D88" s="38">
        <v>370891</v>
      </c>
      <c r="E88" s="58" t="s">
        <v>149</v>
      </c>
      <c r="F88" s="54"/>
    </row>
    <row r="89" spans="1:6" ht="18" customHeight="1">
      <c r="A89" s="139" t="s">
        <v>299</v>
      </c>
      <c r="B89" s="32">
        <v>541118</v>
      </c>
      <c r="C89" s="38">
        <v>430</v>
      </c>
      <c r="D89" s="38">
        <v>540688</v>
      </c>
      <c r="E89" s="58" t="s">
        <v>150</v>
      </c>
      <c r="F89" s="54"/>
    </row>
    <row r="90" spans="1:6" ht="18" customHeight="1">
      <c r="A90" s="139" t="s">
        <v>300</v>
      </c>
      <c r="B90" s="32">
        <v>838820</v>
      </c>
      <c r="C90" s="38">
        <v>335</v>
      </c>
      <c r="D90" s="38">
        <v>838485</v>
      </c>
      <c r="E90" s="58" t="s">
        <v>151</v>
      </c>
      <c r="F90" s="62"/>
    </row>
    <row r="91" spans="1:6" ht="18" customHeight="1">
      <c r="A91" s="140" t="s">
        <v>301</v>
      </c>
      <c r="B91" s="32">
        <v>117841</v>
      </c>
      <c r="C91" s="38">
        <v>32</v>
      </c>
      <c r="D91" s="38">
        <v>117809</v>
      </c>
      <c r="E91" s="58" t="s">
        <v>152</v>
      </c>
      <c r="F91" s="54"/>
    </row>
    <row r="92" spans="1:6" ht="18" customHeight="1">
      <c r="A92" s="140" t="s">
        <v>302</v>
      </c>
      <c r="B92" s="32">
        <v>207367</v>
      </c>
      <c r="C92" s="38">
        <v>198</v>
      </c>
      <c r="D92" s="38">
        <v>207169</v>
      </c>
      <c r="E92" s="58" t="s">
        <v>153</v>
      </c>
      <c r="F92" s="62"/>
    </row>
    <row r="93" spans="1:6" ht="18" customHeight="1">
      <c r="A93" s="33" t="s">
        <v>58</v>
      </c>
      <c r="B93" s="26">
        <v>433757</v>
      </c>
      <c r="C93" s="26">
        <v>347</v>
      </c>
      <c r="D93" s="26">
        <v>433410</v>
      </c>
      <c r="E93" s="47" t="s">
        <v>60</v>
      </c>
      <c r="F93" s="62"/>
    </row>
    <row r="94" spans="1:6" ht="18" customHeight="1">
      <c r="A94" s="140" t="s">
        <v>303</v>
      </c>
      <c r="B94" s="38">
        <v>44124</v>
      </c>
      <c r="C94" s="38">
        <v>4</v>
      </c>
      <c r="D94" s="38">
        <v>44120</v>
      </c>
      <c r="E94" s="58" t="s">
        <v>154</v>
      </c>
      <c r="F94" s="54"/>
    </row>
    <row r="95" spans="1:6" ht="18" customHeight="1">
      <c r="A95" s="140" t="s">
        <v>304</v>
      </c>
      <c r="B95" s="38">
        <v>187808</v>
      </c>
      <c r="C95" s="38">
        <v>195</v>
      </c>
      <c r="D95" s="38">
        <v>187613</v>
      </c>
      <c r="E95" s="58" t="s">
        <v>155</v>
      </c>
      <c r="F95" s="54"/>
    </row>
    <row r="96" spans="1:6" ht="18" customHeight="1">
      <c r="A96" s="139" t="s">
        <v>305</v>
      </c>
      <c r="B96" s="38">
        <v>115691</v>
      </c>
      <c r="C96" s="38">
        <v>102</v>
      </c>
      <c r="D96" s="38">
        <v>115589</v>
      </c>
      <c r="E96" s="58" t="s">
        <v>156</v>
      </c>
      <c r="F96" s="54"/>
    </row>
    <row r="97" spans="1:6" ht="18" customHeight="1">
      <c r="A97" s="140" t="s">
        <v>306</v>
      </c>
      <c r="B97" s="38">
        <v>86134</v>
      </c>
      <c r="C97" s="38">
        <v>46</v>
      </c>
      <c r="D97" s="38">
        <v>86088</v>
      </c>
      <c r="E97" s="58" t="s">
        <v>157</v>
      </c>
      <c r="F97" s="62"/>
    </row>
    <row r="98" spans="1:6" ht="18" customHeight="1">
      <c r="A98" s="22" t="s">
        <v>63</v>
      </c>
      <c r="B98" s="26">
        <v>367758</v>
      </c>
      <c r="C98" s="26">
        <v>777</v>
      </c>
      <c r="D98" s="26">
        <v>366981</v>
      </c>
      <c r="E98" s="47" t="s">
        <v>85</v>
      </c>
      <c r="F98" s="29"/>
    </row>
    <row r="99" spans="1:6" ht="18" customHeight="1">
      <c r="A99" s="140" t="s">
        <v>307</v>
      </c>
      <c r="B99" s="38">
        <v>50566</v>
      </c>
      <c r="C99" s="38">
        <v>72</v>
      </c>
      <c r="D99" s="38">
        <v>50494</v>
      </c>
      <c r="E99" s="58" t="s">
        <v>158</v>
      </c>
      <c r="F99" s="54"/>
    </row>
    <row r="100" spans="1:6" ht="18" customHeight="1">
      <c r="A100" s="140" t="s">
        <v>308</v>
      </c>
      <c r="B100" s="38">
        <v>66014</v>
      </c>
      <c r="C100" s="38">
        <v>34</v>
      </c>
      <c r="D100" s="38">
        <v>65980</v>
      </c>
      <c r="E100" s="58" t="s">
        <v>159</v>
      </c>
      <c r="F100" s="54"/>
    </row>
    <row r="101" spans="1:6" ht="18" customHeight="1">
      <c r="A101" s="140" t="s">
        <v>309</v>
      </c>
      <c r="B101" s="38">
        <v>238096</v>
      </c>
      <c r="C101" s="38">
        <v>596</v>
      </c>
      <c r="D101" s="38">
        <v>237500</v>
      </c>
      <c r="E101" s="58" t="s">
        <v>160</v>
      </c>
      <c r="F101" s="1"/>
    </row>
    <row r="102" spans="1:6" ht="18" customHeight="1">
      <c r="A102" s="140" t="s">
        <v>310</v>
      </c>
      <c r="B102" s="38">
        <v>13082</v>
      </c>
      <c r="C102" s="38">
        <v>75</v>
      </c>
      <c r="D102" s="38">
        <v>13007</v>
      </c>
      <c r="E102" s="58" t="s">
        <v>161</v>
      </c>
      <c r="F102" s="61"/>
    </row>
    <row r="103" spans="1:6" ht="18" customHeight="1">
      <c r="A103" s="33" t="s">
        <v>68</v>
      </c>
      <c r="B103" s="26">
        <v>142955</v>
      </c>
      <c r="C103" s="26">
        <v>888</v>
      </c>
      <c r="D103" s="26">
        <v>142067</v>
      </c>
      <c r="E103" s="47" t="s">
        <v>70</v>
      </c>
      <c r="F103" s="61"/>
    </row>
    <row r="104" spans="1:6" ht="18" customHeight="1">
      <c r="A104" s="140" t="s">
        <v>311</v>
      </c>
      <c r="B104" s="38">
        <v>16190</v>
      </c>
      <c r="C104" s="38">
        <v>180</v>
      </c>
      <c r="D104" s="38">
        <v>16010</v>
      </c>
      <c r="E104" s="58" t="s">
        <v>162</v>
      </c>
      <c r="F104" s="61"/>
    </row>
    <row r="105" spans="1:6" ht="18" customHeight="1">
      <c r="A105" s="140" t="s">
        <v>312</v>
      </c>
      <c r="B105" s="32">
        <v>126765</v>
      </c>
      <c r="C105" s="38">
        <v>708</v>
      </c>
      <c r="D105" s="38">
        <v>126057</v>
      </c>
      <c r="E105" s="58" t="s">
        <v>163</v>
      </c>
      <c r="F105" s="29"/>
    </row>
    <row r="106" spans="1:6" ht="18" customHeight="1">
      <c r="A106" s="29" t="s">
        <v>73</v>
      </c>
      <c r="B106" s="26">
        <v>33848242</v>
      </c>
      <c r="C106" s="26">
        <v>86206</v>
      </c>
      <c r="D106" s="26">
        <v>33762036</v>
      </c>
      <c r="E106" s="49" t="s">
        <v>3</v>
      </c>
      <c r="F106" s="29"/>
    </row>
    <row r="107" spans="1:6" ht="18" customHeight="1">
      <c r="A107" s="29"/>
      <c r="B107" s="28"/>
      <c r="C107" s="28"/>
      <c r="D107" s="28"/>
      <c r="E107" s="106"/>
      <c r="F107" s="29"/>
    </row>
    <row r="108" spans="1:6" ht="19.5" customHeight="1">
      <c r="A108" s="3"/>
      <c r="B108" s="3"/>
      <c r="C108" s="3"/>
      <c r="D108" s="3"/>
      <c r="E108" s="35"/>
      <c r="F108" s="3"/>
    </row>
    <row r="109" spans="1:6" ht="16.5" customHeight="1">
      <c r="A109" s="116" t="s">
        <v>237</v>
      </c>
      <c r="B109" s="34"/>
      <c r="C109" s="3"/>
      <c r="D109" s="3"/>
      <c r="E109" s="35" t="s">
        <v>234</v>
      </c>
      <c r="F109" s="3"/>
    </row>
    <row r="110" spans="1:6" ht="12.75" customHeight="1">
      <c r="A110" s="3"/>
      <c r="B110" s="3"/>
      <c r="C110" s="3"/>
      <c r="D110" s="3"/>
      <c r="E110" s="3"/>
      <c r="F110" s="3"/>
    </row>
    <row r="111" spans="1:6" ht="12.75" customHeight="1">
      <c r="A111" s="3"/>
      <c r="B111" s="3"/>
      <c r="C111" s="3"/>
      <c r="D111" s="3"/>
      <c r="E111" s="3"/>
      <c r="F111" s="3"/>
    </row>
    <row r="112" spans="1:6" ht="12.75" customHeight="1">
      <c r="A112" s="3"/>
      <c r="B112" s="3"/>
      <c r="C112" s="3"/>
      <c r="D112" s="3"/>
      <c r="E112" s="3"/>
      <c r="F112" s="3"/>
    </row>
    <row r="113" spans="1:6" ht="12.75" customHeight="1">
      <c r="A113" s="3"/>
      <c r="B113" s="3"/>
      <c r="C113" s="3"/>
      <c r="D113" s="3"/>
      <c r="E113" s="3"/>
      <c r="F113" s="3"/>
    </row>
  </sheetData>
  <mergeCells count="1">
    <mergeCell ref="D56:E56"/>
  </mergeCells>
  <pageMargins left="0.78740157480314965" right="0.78740157480314965" top="0.39370078740157483" bottom="0.39370078740157483" header="0.51181102362204722" footer="0.51181102362204722"/>
  <pageSetup paperSize="9" scale="71" firstPageNumber="27" orientation="portrait" r:id="rId1"/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E269"/>
  <sheetViews>
    <sheetView showGridLines="0" tabSelected="1" view="pageLayout" workbookViewId="0">
      <selection activeCell="C2" sqref="C2"/>
    </sheetView>
  </sheetViews>
  <sheetFormatPr baseColWidth="10" defaultColWidth="14.42578125" defaultRowHeight="15" customHeight="1"/>
  <cols>
    <col min="1" max="1" width="36.42578125" customWidth="1"/>
    <col min="2" max="2" width="15" bestFit="1" customWidth="1"/>
    <col min="3" max="3" width="18.140625" bestFit="1" customWidth="1"/>
    <col min="4" max="4" width="18.42578125" bestFit="1" customWidth="1"/>
    <col min="5" max="5" width="32.7109375" customWidth="1"/>
  </cols>
  <sheetData>
    <row r="1" spans="1:5" ht="24.75" customHeight="1">
      <c r="A1" s="243" t="s">
        <v>2</v>
      </c>
      <c r="B1" s="246"/>
      <c r="C1" s="246"/>
      <c r="D1" s="246"/>
      <c r="E1" s="247" t="s">
        <v>0</v>
      </c>
    </row>
    <row r="2" spans="1:5" ht="18.75" customHeight="1">
      <c r="A2" s="3"/>
      <c r="B2" s="3"/>
      <c r="C2" s="3"/>
      <c r="D2" s="3"/>
      <c r="E2" s="1"/>
    </row>
    <row r="3" spans="1:5" ht="18.75" customHeight="1">
      <c r="A3" s="11" t="s">
        <v>339</v>
      </c>
      <c r="B3" s="3"/>
      <c r="C3" s="3"/>
      <c r="D3" s="3"/>
      <c r="E3" s="240" t="s">
        <v>341</v>
      </c>
    </row>
    <row r="4" spans="1:5" ht="18.75" customHeight="1">
      <c r="A4" s="11" t="s">
        <v>345</v>
      </c>
      <c r="B4" s="3"/>
      <c r="C4" s="3"/>
      <c r="D4" s="255" t="s">
        <v>346</v>
      </c>
      <c r="E4" s="249"/>
    </row>
    <row r="5" spans="1:5" ht="18.75" customHeight="1">
      <c r="A5" s="3"/>
      <c r="B5" s="17"/>
      <c r="C5" s="6"/>
      <c r="D5" s="6"/>
      <c r="E5" s="35"/>
    </row>
    <row r="6" spans="1:5" ht="18.75" customHeight="1">
      <c r="A6" s="178" t="s">
        <v>81</v>
      </c>
      <c r="B6" s="24" t="s">
        <v>3</v>
      </c>
      <c r="C6" s="78" t="s">
        <v>166</v>
      </c>
      <c r="D6" s="107" t="s">
        <v>167</v>
      </c>
      <c r="E6" s="193" t="s">
        <v>82</v>
      </c>
    </row>
    <row r="7" spans="1:5" ht="18.75" customHeight="1">
      <c r="A7" s="153"/>
      <c r="B7" s="100" t="s">
        <v>168</v>
      </c>
      <c r="C7" s="100" t="s">
        <v>169</v>
      </c>
      <c r="D7" s="100" t="s">
        <v>170</v>
      </c>
      <c r="E7" s="155"/>
    </row>
    <row r="8" spans="1:5" ht="7.5" customHeight="1">
      <c r="A8" s="83"/>
      <c r="B8" s="83"/>
      <c r="C8" s="83"/>
      <c r="D8" s="83"/>
      <c r="E8" s="156"/>
    </row>
    <row r="9" spans="1:5" ht="18.75" customHeight="1">
      <c r="A9" s="157" t="s">
        <v>6</v>
      </c>
      <c r="B9" s="170">
        <f t="shared" ref="B9:B50" si="0">D9+C9</f>
        <v>2131725</v>
      </c>
      <c r="C9" s="170">
        <f>SUM(C10:C17)</f>
        <v>7111</v>
      </c>
      <c r="D9" s="170">
        <f>SUM(D10:D17)</f>
        <v>2124614</v>
      </c>
      <c r="E9" s="194" t="s">
        <v>11</v>
      </c>
    </row>
    <row r="10" spans="1:5" ht="18.75" customHeight="1">
      <c r="A10" s="160" t="s">
        <v>238</v>
      </c>
      <c r="B10" s="166">
        <f t="shared" si="0"/>
        <v>137369</v>
      </c>
      <c r="C10" s="166">
        <v>201</v>
      </c>
      <c r="D10" s="166">
        <v>137168</v>
      </c>
      <c r="E10" s="56" t="s">
        <v>87</v>
      </c>
    </row>
    <row r="11" spans="1:5" ht="18.75" customHeight="1">
      <c r="A11" s="160" t="s">
        <v>239</v>
      </c>
      <c r="B11" s="166">
        <f t="shared" si="0"/>
        <v>57425</v>
      </c>
      <c r="C11" s="171">
        <v>96</v>
      </c>
      <c r="D11" s="171">
        <v>57329</v>
      </c>
      <c r="E11" s="56" t="s">
        <v>88</v>
      </c>
    </row>
    <row r="12" spans="1:5" ht="18.75" customHeight="1">
      <c r="A12" s="160" t="s">
        <v>240</v>
      </c>
      <c r="B12" s="172">
        <f t="shared" si="0"/>
        <v>0</v>
      </c>
      <c r="C12" s="172">
        <v>0</v>
      </c>
      <c r="D12" s="172">
        <v>0</v>
      </c>
      <c r="E12" s="56" t="s">
        <v>89</v>
      </c>
    </row>
    <row r="13" spans="1:5" ht="18.75" customHeight="1">
      <c r="A13" s="83" t="s">
        <v>241</v>
      </c>
      <c r="B13" s="166">
        <f t="shared" si="0"/>
        <v>265660</v>
      </c>
      <c r="C13" s="171">
        <v>314</v>
      </c>
      <c r="D13" s="171">
        <v>265346</v>
      </c>
      <c r="E13" s="56" t="s">
        <v>90</v>
      </c>
    </row>
    <row r="14" spans="1:5" ht="18.75" customHeight="1">
      <c r="A14" s="83" t="s">
        <v>242</v>
      </c>
      <c r="B14" s="166">
        <f t="shared" si="0"/>
        <v>70239</v>
      </c>
      <c r="C14" s="171">
        <v>126</v>
      </c>
      <c r="D14" s="171">
        <v>70113</v>
      </c>
      <c r="E14" s="56" t="s">
        <v>91</v>
      </c>
    </row>
    <row r="15" spans="1:5" ht="18.75" customHeight="1">
      <c r="A15" s="83" t="s">
        <v>243</v>
      </c>
      <c r="B15" s="166">
        <f t="shared" si="0"/>
        <v>1005041</v>
      </c>
      <c r="C15" s="171">
        <v>5259</v>
      </c>
      <c r="D15" s="171">
        <v>999782</v>
      </c>
      <c r="E15" s="56" t="s">
        <v>92</v>
      </c>
    </row>
    <row r="16" spans="1:5" ht="18.75" customHeight="1">
      <c r="A16" s="83" t="s">
        <v>244</v>
      </c>
      <c r="B16" s="166">
        <f t="shared" si="0"/>
        <v>397973</v>
      </c>
      <c r="C16" s="166">
        <v>580</v>
      </c>
      <c r="D16" s="166">
        <v>397393</v>
      </c>
      <c r="E16" s="56" t="s">
        <v>93</v>
      </c>
    </row>
    <row r="17" spans="1:5" ht="18.75" customHeight="1">
      <c r="A17" s="83" t="s">
        <v>245</v>
      </c>
      <c r="B17" s="166">
        <f t="shared" si="0"/>
        <v>198018</v>
      </c>
      <c r="C17" s="171">
        <v>535</v>
      </c>
      <c r="D17" s="171">
        <v>197483</v>
      </c>
      <c r="E17" s="56" t="s">
        <v>94</v>
      </c>
    </row>
    <row r="18" spans="1:5" ht="18.75" customHeight="1">
      <c r="A18" s="164" t="s">
        <v>18</v>
      </c>
      <c r="B18" s="173">
        <f t="shared" si="0"/>
        <v>1513911</v>
      </c>
      <c r="C18" s="173">
        <f>SUM(C19:C26)</f>
        <v>3569</v>
      </c>
      <c r="D18" s="173">
        <f>SUM(D19:D26)</f>
        <v>1510342</v>
      </c>
      <c r="E18" s="195" t="s">
        <v>20</v>
      </c>
    </row>
    <row r="19" spans="1:5" ht="18.75" customHeight="1">
      <c r="A19" s="160" t="s">
        <v>246</v>
      </c>
      <c r="B19" s="166">
        <f t="shared" si="0"/>
        <v>182690</v>
      </c>
      <c r="C19" s="171">
        <v>480</v>
      </c>
      <c r="D19" s="171">
        <v>182210</v>
      </c>
      <c r="E19" s="196" t="s">
        <v>95</v>
      </c>
    </row>
    <row r="20" spans="1:5" ht="18.75" customHeight="1">
      <c r="A20" s="160" t="s">
        <v>247</v>
      </c>
      <c r="B20" s="166">
        <f t="shared" si="0"/>
        <v>56024</v>
      </c>
      <c r="C20" s="171">
        <v>12</v>
      </c>
      <c r="D20" s="171">
        <v>56012</v>
      </c>
      <c r="E20" s="196" t="s">
        <v>97</v>
      </c>
    </row>
    <row r="21" spans="1:5" ht="18.75" customHeight="1">
      <c r="A21" s="160" t="s">
        <v>248</v>
      </c>
      <c r="B21" s="166">
        <f t="shared" si="0"/>
        <v>69122</v>
      </c>
      <c r="C21" s="171">
        <v>37</v>
      </c>
      <c r="D21" s="171">
        <v>69085</v>
      </c>
      <c r="E21" s="196" t="s">
        <v>99</v>
      </c>
    </row>
    <row r="22" spans="1:5" ht="18.75" customHeight="1">
      <c r="A22" s="160" t="s">
        <v>249</v>
      </c>
      <c r="B22" s="166">
        <f t="shared" si="0"/>
        <v>90880</v>
      </c>
      <c r="C22" s="166">
        <v>52</v>
      </c>
      <c r="D22" s="166">
        <v>90828</v>
      </c>
      <c r="E22" s="56" t="s">
        <v>100</v>
      </c>
    </row>
    <row r="23" spans="1:5" ht="18.75" customHeight="1">
      <c r="A23" s="160" t="s">
        <v>250</v>
      </c>
      <c r="B23" s="166">
        <f t="shared" si="0"/>
        <v>66108</v>
      </c>
      <c r="C23" s="171">
        <v>82</v>
      </c>
      <c r="D23" s="171">
        <v>66026</v>
      </c>
      <c r="E23" s="196" t="s">
        <v>101</v>
      </c>
    </row>
    <row r="24" spans="1:5" ht="18.75" customHeight="1">
      <c r="A24" s="160" t="s">
        <v>251</v>
      </c>
      <c r="B24" s="166">
        <f t="shared" si="0"/>
        <v>392623</v>
      </c>
      <c r="C24" s="171">
        <v>434</v>
      </c>
      <c r="D24" s="171">
        <v>392189</v>
      </c>
      <c r="E24" s="196" t="s">
        <v>102</v>
      </c>
    </row>
    <row r="25" spans="1:5" ht="18.75" customHeight="1">
      <c r="A25" s="160" t="s">
        <v>252</v>
      </c>
      <c r="B25" s="166">
        <f t="shared" si="0"/>
        <v>506274</v>
      </c>
      <c r="C25" s="171">
        <v>2357</v>
      </c>
      <c r="D25" s="171">
        <v>503917</v>
      </c>
      <c r="E25" s="196" t="s">
        <v>103</v>
      </c>
    </row>
    <row r="26" spans="1:5" ht="18.75" customHeight="1">
      <c r="A26" s="160" t="s">
        <v>253</v>
      </c>
      <c r="B26" s="166">
        <f t="shared" si="0"/>
        <v>150190</v>
      </c>
      <c r="C26" s="171">
        <v>115</v>
      </c>
      <c r="D26" s="171">
        <v>150075</v>
      </c>
      <c r="E26" s="196" t="s">
        <v>104</v>
      </c>
    </row>
    <row r="27" spans="1:5" ht="18.75" customHeight="1">
      <c r="A27" s="157" t="s">
        <v>218</v>
      </c>
      <c r="B27" s="173">
        <f t="shared" si="0"/>
        <v>2564220</v>
      </c>
      <c r="C27" s="173">
        <f>SUM(C28:C36)</f>
        <v>5513</v>
      </c>
      <c r="D27" s="173">
        <f>SUM(D28:D36)</f>
        <v>2558707</v>
      </c>
      <c r="E27" s="194" t="s">
        <v>25</v>
      </c>
    </row>
    <row r="28" spans="1:5" ht="18.75" customHeight="1">
      <c r="A28" s="165" t="s">
        <v>254</v>
      </c>
      <c r="B28" s="166">
        <f t="shared" si="0"/>
        <v>687575</v>
      </c>
      <c r="C28" s="171">
        <v>1230</v>
      </c>
      <c r="D28" s="171">
        <v>686345</v>
      </c>
      <c r="E28" s="56" t="s">
        <v>105</v>
      </c>
    </row>
    <row r="29" spans="1:5" ht="18.75" customHeight="1">
      <c r="A29" s="98" t="s">
        <v>255</v>
      </c>
      <c r="B29" s="166">
        <f t="shared" si="0"/>
        <v>65689</v>
      </c>
      <c r="C29" s="171">
        <v>18</v>
      </c>
      <c r="D29" s="171">
        <v>65671</v>
      </c>
      <c r="E29" s="56" t="s">
        <v>106</v>
      </c>
    </row>
    <row r="30" spans="1:5" ht="18.75" customHeight="1">
      <c r="A30" s="165" t="s">
        <v>256</v>
      </c>
      <c r="B30" s="166">
        <f t="shared" si="0"/>
        <v>121797</v>
      </c>
      <c r="C30" s="171">
        <v>50</v>
      </c>
      <c r="D30" s="171">
        <v>121747</v>
      </c>
      <c r="E30" s="56" t="s">
        <v>107</v>
      </c>
    </row>
    <row r="31" spans="1:5" ht="18.75" customHeight="1">
      <c r="A31" s="160" t="s">
        <v>257</v>
      </c>
      <c r="B31" s="166">
        <f t="shared" si="0"/>
        <v>1129768</v>
      </c>
      <c r="C31" s="171">
        <v>3519</v>
      </c>
      <c r="D31" s="171">
        <v>1126249</v>
      </c>
      <c r="E31" s="56" t="s">
        <v>108</v>
      </c>
    </row>
    <row r="32" spans="1:5" ht="18.75" customHeight="1">
      <c r="A32" s="98" t="s">
        <v>258</v>
      </c>
      <c r="B32" s="161">
        <f t="shared" si="0"/>
        <v>84485</v>
      </c>
      <c r="C32" s="161">
        <v>315</v>
      </c>
      <c r="D32" s="161">
        <v>84170</v>
      </c>
      <c r="E32" s="56" t="s">
        <v>109</v>
      </c>
    </row>
    <row r="33" spans="1:5" ht="18.75" customHeight="1">
      <c r="A33" s="160" t="s">
        <v>259</v>
      </c>
      <c r="B33" s="166">
        <f t="shared" si="0"/>
        <v>155625</v>
      </c>
      <c r="C33" s="171">
        <v>191</v>
      </c>
      <c r="D33" s="171">
        <v>155434</v>
      </c>
      <c r="E33" s="56" t="s">
        <v>110</v>
      </c>
    </row>
    <row r="34" spans="1:5" ht="18.75" customHeight="1">
      <c r="A34" s="160" t="s">
        <v>260</v>
      </c>
      <c r="B34" s="166">
        <f t="shared" si="0"/>
        <v>86222</v>
      </c>
      <c r="C34" s="171">
        <v>57</v>
      </c>
      <c r="D34" s="171">
        <v>86165</v>
      </c>
      <c r="E34" s="56" t="s">
        <v>111</v>
      </c>
    </row>
    <row r="35" spans="1:5" ht="18.75" customHeight="1">
      <c r="A35" s="160" t="s">
        <v>261</v>
      </c>
      <c r="B35" s="166">
        <f t="shared" si="0"/>
        <v>207984</v>
      </c>
      <c r="C35" s="171">
        <v>124</v>
      </c>
      <c r="D35" s="171">
        <v>207860</v>
      </c>
      <c r="E35" s="56" t="s">
        <v>112</v>
      </c>
    </row>
    <row r="36" spans="1:5" ht="18.75" customHeight="1">
      <c r="A36" s="160" t="s">
        <v>262</v>
      </c>
      <c r="B36" s="166">
        <f t="shared" si="0"/>
        <v>25075</v>
      </c>
      <c r="C36" s="166">
        <v>9</v>
      </c>
      <c r="D36" s="166">
        <v>25066</v>
      </c>
      <c r="E36" s="56" t="s">
        <v>113</v>
      </c>
    </row>
    <row r="37" spans="1:5" ht="18.75" customHeight="1">
      <c r="A37" s="78" t="s">
        <v>28</v>
      </c>
      <c r="B37" s="170">
        <f t="shared" si="0"/>
        <v>3198712</v>
      </c>
      <c r="C37" s="174">
        <f>SUM(C38:C44)</f>
        <v>19786</v>
      </c>
      <c r="D37" s="174">
        <f>SUM(D38:D44)</f>
        <v>3178926</v>
      </c>
      <c r="E37" s="194" t="s">
        <v>30</v>
      </c>
    </row>
    <row r="38" spans="1:5" ht="18.75" customHeight="1">
      <c r="A38" s="165" t="s">
        <v>263</v>
      </c>
      <c r="B38" s="166">
        <f t="shared" si="0"/>
        <v>606993</v>
      </c>
      <c r="C38" s="167">
        <v>1749</v>
      </c>
      <c r="D38" s="167">
        <v>605244</v>
      </c>
      <c r="E38" s="196" t="s">
        <v>114</v>
      </c>
    </row>
    <row r="39" spans="1:5" ht="18.75" customHeight="1">
      <c r="A39" s="165" t="s">
        <v>264</v>
      </c>
      <c r="B39" s="166">
        <f t="shared" si="0"/>
        <v>281079</v>
      </c>
      <c r="C39" s="167">
        <v>153</v>
      </c>
      <c r="D39" s="167">
        <v>280926</v>
      </c>
      <c r="E39" s="56" t="s">
        <v>115</v>
      </c>
    </row>
    <row r="40" spans="1:5" ht="18.75" customHeight="1">
      <c r="A40" s="165" t="s">
        <v>265</v>
      </c>
      <c r="B40" s="166">
        <f t="shared" si="0"/>
        <v>577827</v>
      </c>
      <c r="C40" s="167">
        <v>12891</v>
      </c>
      <c r="D40" s="167">
        <v>564936</v>
      </c>
      <c r="E40" s="56" t="s">
        <v>116</v>
      </c>
    </row>
    <row r="41" spans="1:5" ht="18.75" customHeight="1">
      <c r="A41" s="165" t="s">
        <v>266</v>
      </c>
      <c r="B41" s="166">
        <f t="shared" si="0"/>
        <v>915658</v>
      </c>
      <c r="C41" s="166">
        <v>2325</v>
      </c>
      <c r="D41" s="166">
        <v>913333</v>
      </c>
      <c r="E41" s="56" t="s">
        <v>117</v>
      </c>
    </row>
    <row r="42" spans="1:5" ht="18.75" customHeight="1">
      <c r="A42" s="165" t="s">
        <v>267</v>
      </c>
      <c r="B42" s="166">
        <f t="shared" si="0"/>
        <v>168631</v>
      </c>
      <c r="C42" s="167">
        <v>73</v>
      </c>
      <c r="D42" s="167">
        <v>168558</v>
      </c>
      <c r="E42" s="196" t="s">
        <v>118</v>
      </c>
    </row>
    <row r="43" spans="1:5" ht="18.75" customHeight="1">
      <c r="A43" s="165" t="s">
        <v>268</v>
      </c>
      <c r="B43" s="166">
        <f t="shared" si="0"/>
        <v>130968</v>
      </c>
      <c r="C43" s="167">
        <v>76</v>
      </c>
      <c r="D43" s="167">
        <v>130892</v>
      </c>
      <c r="E43" s="196" t="s">
        <v>119</v>
      </c>
    </row>
    <row r="44" spans="1:5" ht="18.75" customHeight="1">
      <c r="A44" s="165" t="s">
        <v>269</v>
      </c>
      <c r="B44" s="166">
        <f t="shared" si="0"/>
        <v>517556</v>
      </c>
      <c r="C44" s="167">
        <v>2519</v>
      </c>
      <c r="D44" s="167">
        <v>515037</v>
      </c>
      <c r="E44" s="56" t="s">
        <v>120</v>
      </c>
    </row>
    <row r="45" spans="1:5" ht="18.75" customHeight="1">
      <c r="A45" s="89" t="s">
        <v>33</v>
      </c>
      <c r="B45" s="170">
        <f t="shared" si="0"/>
        <v>1238739</v>
      </c>
      <c r="C45" s="174">
        <f>SUM(C46:C50)</f>
        <v>1062</v>
      </c>
      <c r="D45" s="174">
        <f>SUM(D46:D50)</f>
        <v>1237677</v>
      </c>
      <c r="E45" s="194" t="s">
        <v>35</v>
      </c>
    </row>
    <row r="46" spans="1:5" ht="18.75" customHeight="1">
      <c r="A46" s="160" t="s">
        <v>270</v>
      </c>
      <c r="B46" s="166">
        <f t="shared" si="0"/>
        <v>100684</v>
      </c>
      <c r="C46" s="167">
        <v>37</v>
      </c>
      <c r="D46" s="167">
        <v>100647</v>
      </c>
      <c r="E46" s="56" t="s">
        <v>121</v>
      </c>
    </row>
    <row r="47" spans="1:5" ht="18.75" customHeight="1">
      <c r="A47" s="165" t="s">
        <v>271</v>
      </c>
      <c r="B47" s="166">
        <f t="shared" si="0"/>
        <v>326008</v>
      </c>
      <c r="C47" s="167">
        <v>419</v>
      </c>
      <c r="D47" s="167">
        <v>325589</v>
      </c>
      <c r="E47" s="56" t="s">
        <v>122</v>
      </c>
    </row>
    <row r="48" spans="1:5" ht="18.75" customHeight="1">
      <c r="A48" s="165" t="s">
        <v>272</v>
      </c>
      <c r="B48" s="166">
        <f t="shared" si="0"/>
        <v>205720</v>
      </c>
      <c r="C48" s="166">
        <v>104</v>
      </c>
      <c r="D48" s="166">
        <v>205616</v>
      </c>
      <c r="E48" s="56" t="s">
        <v>123</v>
      </c>
    </row>
    <row r="49" spans="1:5" ht="18.75" customHeight="1">
      <c r="A49" s="165" t="s">
        <v>273</v>
      </c>
      <c r="B49" s="166">
        <f t="shared" si="0"/>
        <v>228567</v>
      </c>
      <c r="C49" s="167">
        <v>102</v>
      </c>
      <c r="D49" s="167">
        <v>228465</v>
      </c>
      <c r="E49" s="56" t="s">
        <v>124</v>
      </c>
    </row>
    <row r="50" spans="1:5" ht="18.75" customHeight="1">
      <c r="A50" s="165" t="s">
        <v>274</v>
      </c>
      <c r="B50" s="166">
        <f t="shared" si="0"/>
        <v>377760</v>
      </c>
      <c r="C50" s="167">
        <v>400</v>
      </c>
      <c r="D50" s="167">
        <v>377360</v>
      </c>
      <c r="E50" s="196" t="s">
        <v>125</v>
      </c>
    </row>
    <row r="51" spans="1:5" ht="15" customHeight="1">
      <c r="A51" s="8"/>
      <c r="B51" s="32"/>
      <c r="C51" s="70"/>
      <c r="D51" s="70"/>
      <c r="E51" s="58"/>
    </row>
    <row r="52" spans="1:5" ht="15" customHeight="1">
      <c r="A52" s="8"/>
      <c r="B52" s="32"/>
      <c r="C52" s="70"/>
      <c r="D52" s="70"/>
      <c r="E52" s="58"/>
    </row>
    <row r="53" spans="1:5" ht="12.75" customHeight="1">
      <c r="A53" s="8"/>
      <c r="B53" s="32"/>
      <c r="C53" s="70"/>
      <c r="D53" s="70"/>
      <c r="E53" s="58"/>
    </row>
    <row r="54" spans="1:5" ht="12.75" customHeight="1">
      <c r="A54" s="8"/>
      <c r="B54" s="71"/>
      <c r="C54" s="71"/>
      <c r="D54" s="71"/>
      <c r="E54" s="67"/>
    </row>
    <row r="55" spans="1:5" ht="120" hidden="1" customHeight="1">
      <c r="A55" s="8"/>
      <c r="B55" s="71"/>
      <c r="C55" s="71"/>
      <c r="D55" s="71"/>
      <c r="E55" s="67"/>
    </row>
    <row r="56" spans="1:5" ht="24.75" customHeight="1">
      <c r="A56" s="243" t="s">
        <v>2</v>
      </c>
      <c r="B56" s="246"/>
      <c r="C56" s="246"/>
      <c r="D56" s="246"/>
      <c r="E56" s="247" t="s">
        <v>0</v>
      </c>
    </row>
    <row r="57" spans="1:5" ht="18.75" customHeight="1">
      <c r="A57" s="3"/>
      <c r="B57" s="3"/>
      <c r="C57" s="3"/>
      <c r="D57" s="3"/>
      <c r="E57" s="20"/>
    </row>
    <row r="58" spans="1:5" ht="18.75" customHeight="1">
      <c r="A58" s="11" t="s">
        <v>339</v>
      </c>
      <c r="B58" s="3"/>
      <c r="C58" s="3"/>
      <c r="D58" s="3"/>
      <c r="E58" s="240" t="s">
        <v>341</v>
      </c>
    </row>
    <row r="59" spans="1:5" ht="22.5" customHeight="1">
      <c r="A59" s="11" t="s">
        <v>347</v>
      </c>
      <c r="B59" s="3"/>
      <c r="C59" s="3"/>
      <c r="D59" s="3"/>
      <c r="E59" s="241" t="s">
        <v>348</v>
      </c>
    </row>
    <row r="60" spans="1:5" ht="18.75" customHeight="1">
      <c r="A60" s="11"/>
      <c r="B60" s="74"/>
      <c r="C60" s="74"/>
      <c r="D60" s="74"/>
      <c r="E60" s="72"/>
    </row>
    <row r="61" spans="1:5" ht="18.75" customHeight="1">
      <c r="A61" s="178" t="s">
        <v>81</v>
      </c>
      <c r="B61" s="24" t="s">
        <v>3</v>
      </c>
      <c r="C61" s="78" t="s">
        <v>166</v>
      </c>
      <c r="D61" s="107" t="s">
        <v>167</v>
      </c>
      <c r="E61" s="193" t="s">
        <v>82</v>
      </c>
    </row>
    <row r="62" spans="1:5" ht="18.75" customHeight="1">
      <c r="A62" s="153"/>
      <c r="B62" s="100" t="s">
        <v>168</v>
      </c>
      <c r="C62" s="100" t="s">
        <v>169</v>
      </c>
      <c r="D62" s="100" t="s">
        <v>170</v>
      </c>
      <c r="E62" s="155"/>
    </row>
    <row r="63" spans="1:5" ht="7.5" customHeight="1">
      <c r="A63" s="89"/>
      <c r="B63" s="83"/>
      <c r="C63" s="83"/>
      <c r="D63" s="83"/>
      <c r="E63" s="156"/>
    </row>
    <row r="64" spans="1:5" ht="18" customHeight="1">
      <c r="A64" s="78" t="s">
        <v>38</v>
      </c>
      <c r="B64" s="158">
        <f t="shared" ref="B64:B108" si="1">D64+C64</f>
        <v>5050749</v>
      </c>
      <c r="C64" s="158">
        <f>SUM(C65:C73)</f>
        <v>30750</v>
      </c>
      <c r="D64" s="158">
        <f>SUM(D65:D73)</f>
        <v>5019999</v>
      </c>
      <c r="E64" s="168" t="s">
        <v>40</v>
      </c>
    </row>
    <row r="65" spans="1:5" ht="18" customHeight="1">
      <c r="A65" s="165" t="s">
        <v>275</v>
      </c>
      <c r="B65" s="161">
        <f t="shared" si="1"/>
        <v>114192</v>
      </c>
      <c r="C65" s="167">
        <v>437</v>
      </c>
      <c r="D65" s="167">
        <v>113755</v>
      </c>
      <c r="E65" s="58" t="s">
        <v>126</v>
      </c>
    </row>
    <row r="66" spans="1:5" ht="18" customHeight="1">
      <c r="A66" s="165" t="s">
        <v>276</v>
      </c>
      <c r="B66" s="161">
        <f t="shared" si="1"/>
        <v>273900</v>
      </c>
      <c r="C66" s="167">
        <v>357</v>
      </c>
      <c r="D66" s="167">
        <v>273543</v>
      </c>
      <c r="E66" s="58" t="s">
        <v>127</v>
      </c>
    </row>
    <row r="67" spans="1:5" ht="18" customHeight="1">
      <c r="A67" s="165" t="s">
        <v>277</v>
      </c>
      <c r="B67" s="161">
        <f t="shared" si="1"/>
        <v>3359818</v>
      </c>
      <c r="C67" s="167">
        <v>24337</v>
      </c>
      <c r="D67" s="167">
        <v>3335481</v>
      </c>
      <c r="E67" s="68" t="s">
        <v>128</v>
      </c>
    </row>
    <row r="68" spans="1:5" ht="18" customHeight="1">
      <c r="A68" s="160" t="s">
        <v>278</v>
      </c>
      <c r="B68" s="161">
        <f t="shared" si="1"/>
        <v>312275</v>
      </c>
      <c r="C68" s="167">
        <v>1318</v>
      </c>
      <c r="D68" s="167">
        <v>310957</v>
      </c>
      <c r="E68" s="68" t="s">
        <v>129</v>
      </c>
    </row>
    <row r="69" spans="1:5" ht="18" customHeight="1">
      <c r="A69" s="165" t="s">
        <v>279</v>
      </c>
      <c r="B69" s="161">
        <f t="shared" si="1"/>
        <v>120045</v>
      </c>
      <c r="C69" s="161">
        <v>103</v>
      </c>
      <c r="D69" s="161">
        <v>119942</v>
      </c>
      <c r="E69" s="68" t="s">
        <v>130</v>
      </c>
    </row>
    <row r="70" spans="1:5" ht="18" customHeight="1">
      <c r="A70" s="165" t="s">
        <v>280</v>
      </c>
      <c r="B70" s="161">
        <f t="shared" si="1"/>
        <v>289002</v>
      </c>
      <c r="C70" s="167">
        <v>2511</v>
      </c>
      <c r="D70" s="167">
        <v>286491</v>
      </c>
      <c r="E70" s="68" t="s">
        <v>131</v>
      </c>
    </row>
    <row r="71" spans="1:5" ht="18" customHeight="1">
      <c r="A71" s="83" t="s">
        <v>281</v>
      </c>
      <c r="B71" s="161">
        <f t="shared" si="1"/>
        <v>278201</v>
      </c>
      <c r="C71" s="167">
        <v>1037</v>
      </c>
      <c r="D71" s="167">
        <v>277164</v>
      </c>
      <c r="E71" s="68" t="s">
        <v>132</v>
      </c>
    </row>
    <row r="72" spans="1:5" ht="18" customHeight="1">
      <c r="A72" s="165" t="s">
        <v>282</v>
      </c>
      <c r="B72" s="161">
        <f t="shared" si="1"/>
        <v>217634</v>
      </c>
      <c r="C72" s="167">
        <v>576</v>
      </c>
      <c r="D72" s="167">
        <v>217058</v>
      </c>
      <c r="E72" s="58" t="s">
        <v>133</v>
      </c>
    </row>
    <row r="73" spans="1:5" ht="18" customHeight="1">
      <c r="A73" s="98" t="s">
        <v>283</v>
      </c>
      <c r="B73" s="161">
        <f t="shared" si="1"/>
        <v>85682</v>
      </c>
      <c r="C73" s="167">
        <v>74</v>
      </c>
      <c r="D73" s="167">
        <v>85608</v>
      </c>
      <c r="E73" s="68" t="s">
        <v>134</v>
      </c>
    </row>
    <row r="74" spans="1:5" ht="18" customHeight="1">
      <c r="A74" s="169" t="s">
        <v>43</v>
      </c>
      <c r="B74" s="158">
        <f t="shared" si="1"/>
        <v>1938016</v>
      </c>
      <c r="C74" s="158">
        <f>SUM(C75:C82)</f>
        <v>7364</v>
      </c>
      <c r="D74" s="158">
        <f>SUM(D75:D82)</f>
        <v>1930652</v>
      </c>
      <c r="E74" s="47" t="s">
        <v>45</v>
      </c>
    </row>
    <row r="75" spans="1:5" ht="18" customHeight="1">
      <c r="A75" s="98" t="s">
        <v>284</v>
      </c>
      <c r="B75" s="161">
        <f t="shared" si="1"/>
        <v>84771</v>
      </c>
      <c r="C75" s="167">
        <v>72</v>
      </c>
      <c r="D75" s="167">
        <v>84699</v>
      </c>
      <c r="E75" s="58" t="s">
        <v>135</v>
      </c>
    </row>
    <row r="76" spans="1:5" ht="18" customHeight="1">
      <c r="A76" s="165" t="s">
        <v>285</v>
      </c>
      <c r="B76" s="161">
        <f t="shared" si="1"/>
        <v>62263</v>
      </c>
      <c r="C76" s="167">
        <v>49</v>
      </c>
      <c r="D76" s="167">
        <v>62214</v>
      </c>
      <c r="E76" s="58" t="s">
        <v>136</v>
      </c>
    </row>
    <row r="77" spans="1:5" ht="18" customHeight="1">
      <c r="A77" s="165" t="s">
        <v>286</v>
      </c>
      <c r="B77" s="161">
        <f t="shared" si="1"/>
        <v>153995</v>
      </c>
      <c r="C77" s="167">
        <v>93</v>
      </c>
      <c r="D77" s="167">
        <v>153902</v>
      </c>
      <c r="E77" s="58" t="s">
        <v>137</v>
      </c>
    </row>
    <row r="78" spans="1:5" ht="18" customHeight="1">
      <c r="A78" s="165" t="s">
        <v>287</v>
      </c>
      <c r="B78" s="161">
        <f t="shared" si="1"/>
        <v>106515</v>
      </c>
      <c r="C78" s="167">
        <v>559</v>
      </c>
      <c r="D78" s="167">
        <v>105956</v>
      </c>
      <c r="E78" s="58" t="s">
        <v>138</v>
      </c>
    </row>
    <row r="79" spans="1:5" ht="18" customHeight="1">
      <c r="A79" s="165" t="s">
        <v>288</v>
      </c>
      <c r="B79" s="161">
        <f t="shared" si="1"/>
        <v>980548</v>
      </c>
      <c r="C79" s="161">
        <v>6148</v>
      </c>
      <c r="D79" s="161">
        <v>974400</v>
      </c>
      <c r="E79" s="58" t="s">
        <v>139</v>
      </c>
    </row>
    <row r="80" spans="1:5" ht="18" customHeight="1">
      <c r="A80" s="165" t="s">
        <v>289</v>
      </c>
      <c r="B80" s="161">
        <f t="shared" si="1"/>
        <v>103151</v>
      </c>
      <c r="C80" s="167">
        <v>26</v>
      </c>
      <c r="D80" s="167">
        <v>103125</v>
      </c>
      <c r="E80" s="58" t="s">
        <v>140</v>
      </c>
    </row>
    <row r="81" spans="1:5" ht="18" customHeight="1">
      <c r="A81" s="160" t="s">
        <v>290</v>
      </c>
      <c r="B81" s="161">
        <f t="shared" si="1"/>
        <v>345890</v>
      </c>
      <c r="C81" s="167">
        <v>356</v>
      </c>
      <c r="D81" s="167">
        <v>345534</v>
      </c>
      <c r="E81" s="68" t="s">
        <v>141</v>
      </c>
    </row>
    <row r="82" spans="1:5" ht="18" customHeight="1">
      <c r="A82" s="160" t="s">
        <v>291</v>
      </c>
      <c r="B82" s="161">
        <f t="shared" si="1"/>
        <v>100883</v>
      </c>
      <c r="C82" s="167">
        <v>61</v>
      </c>
      <c r="D82" s="167">
        <v>100822</v>
      </c>
      <c r="E82" s="68" t="s">
        <v>142</v>
      </c>
    </row>
    <row r="83" spans="1:5" ht="18" customHeight="1">
      <c r="A83" s="89" t="s">
        <v>48</v>
      </c>
      <c r="B83" s="158">
        <f t="shared" si="1"/>
        <v>560738</v>
      </c>
      <c r="C83" s="158">
        <f>SUM(C84:C88)</f>
        <v>559</v>
      </c>
      <c r="D83" s="158">
        <f>SUM(D84:D88)</f>
        <v>560179</v>
      </c>
      <c r="E83" s="168" t="s">
        <v>50</v>
      </c>
    </row>
    <row r="84" spans="1:5" ht="18" customHeight="1">
      <c r="A84" s="165" t="s">
        <v>292</v>
      </c>
      <c r="B84" s="161">
        <f t="shared" si="1"/>
        <v>194084</v>
      </c>
      <c r="C84" s="167">
        <v>162</v>
      </c>
      <c r="D84" s="167">
        <v>193922</v>
      </c>
      <c r="E84" s="68" t="s">
        <v>143</v>
      </c>
    </row>
    <row r="85" spans="1:5" ht="18" customHeight="1">
      <c r="A85" s="165" t="s">
        <v>293</v>
      </c>
      <c r="B85" s="161">
        <f t="shared" si="1"/>
        <v>126098</v>
      </c>
      <c r="C85" s="167">
        <v>53</v>
      </c>
      <c r="D85" s="167">
        <v>126045</v>
      </c>
      <c r="E85" s="68" t="s">
        <v>144</v>
      </c>
    </row>
    <row r="86" spans="1:5" ht="18" customHeight="1">
      <c r="A86" s="165" t="s">
        <v>294</v>
      </c>
      <c r="B86" s="161">
        <f t="shared" si="1"/>
        <v>113752</v>
      </c>
      <c r="C86" s="167">
        <v>224</v>
      </c>
      <c r="D86" s="167">
        <v>113528</v>
      </c>
      <c r="E86" s="58" t="s">
        <v>145</v>
      </c>
    </row>
    <row r="87" spans="1:5" ht="18" customHeight="1">
      <c r="A87" s="165" t="s">
        <v>295</v>
      </c>
      <c r="B87" s="161">
        <f t="shared" si="1"/>
        <v>76056</v>
      </c>
      <c r="C87" s="167">
        <v>67</v>
      </c>
      <c r="D87" s="167">
        <v>75989</v>
      </c>
      <c r="E87" s="58" t="s">
        <v>146</v>
      </c>
    </row>
    <row r="88" spans="1:5" ht="18" customHeight="1">
      <c r="A88" s="98" t="s">
        <v>296</v>
      </c>
      <c r="B88" s="161">
        <f t="shared" si="1"/>
        <v>50748</v>
      </c>
      <c r="C88" s="167">
        <v>53</v>
      </c>
      <c r="D88" s="167">
        <v>50695</v>
      </c>
      <c r="E88" s="58" t="s">
        <v>147</v>
      </c>
    </row>
    <row r="89" spans="1:5" ht="18" customHeight="1">
      <c r="A89" s="169" t="s">
        <v>53</v>
      </c>
      <c r="B89" s="158">
        <f t="shared" si="1"/>
        <v>1505896</v>
      </c>
      <c r="C89" s="174">
        <f>SUM(C90:C95)</f>
        <v>4410</v>
      </c>
      <c r="D89" s="174">
        <f>SUM(D90:D95)</f>
        <v>1501486</v>
      </c>
      <c r="E89" s="47" t="s">
        <v>55</v>
      </c>
    </row>
    <row r="90" spans="1:5" ht="18" customHeight="1">
      <c r="A90" s="165" t="s">
        <v>297</v>
      </c>
      <c r="B90" s="161">
        <f t="shared" si="1"/>
        <v>508155</v>
      </c>
      <c r="C90" s="161">
        <v>3631</v>
      </c>
      <c r="D90" s="161">
        <v>504524</v>
      </c>
      <c r="E90" s="58" t="s">
        <v>148</v>
      </c>
    </row>
    <row r="91" spans="1:5" ht="18" customHeight="1">
      <c r="A91" s="165" t="s">
        <v>298</v>
      </c>
      <c r="B91" s="161">
        <f t="shared" si="1"/>
        <v>113531</v>
      </c>
      <c r="C91" s="167">
        <v>83</v>
      </c>
      <c r="D91" s="167">
        <v>113448</v>
      </c>
      <c r="E91" s="58" t="s">
        <v>149</v>
      </c>
    </row>
    <row r="92" spans="1:5" ht="18" customHeight="1">
      <c r="A92" s="165" t="s">
        <v>299</v>
      </c>
      <c r="B92" s="161">
        <f t="shared" si="1"/>
        <v>513706</v>
      </c>
      <c r="C92" s="167">
        <v>421</v>
      </c>
      <c r="D92" s="167">
        <v>513285</v>
      </c>
      <c r="E92" s="58" t="s">
        <v>150</v>
      </c>
    </row>
    <row r="93" spans="1:5" ht="18" customHeight="1">
      <c r="A93" s="165" t="s">
        <v>300</v>
      </c>
      <c r="B93" s="161">
        <f t="shared" si="1"/>
        <v>248640</v>
      </c>
      <c r="C93" s="167">
        <v>144</v>
      </c>
      <c r="D93" s="167">
        <v>248496</v>
      </c>
      <c r="E93" s="58" t="s">
        <v>151</v>
      </c>
    </row>
    <row r="94" spans="1:5" ht="18" customHeight="1">
      <c r="A94" s="160" t="s">
        <v>301</v>
      </c>
      <c r="B94" s="161">
        <f t="shared" si="1"/>
        <v>40820</v>
      </c>
      <c r="C94" s="167">
        <v>24</v>
      </c>
      <c r="D94" s="167">
        <v>40796</v>
      </c>
      <c r="E94" s="58" t="s">
        <v>152</v>
      </c>
    </row>
    <row r="95" spans="1:5" ht="18" customHeight="1">
      <c r="A95" s="160" t="s">
        <v>302</v>
      </c>
      <c r="B95" s="161">
        <f t="shared" si="1"/>
        <v>81044</v>
      </c>
      <c r="C95" s="161">
        <v>107</v>
      </c>
      <c r="D95" s="161">
        <v>80937</v>
      </c>
      <c r="E95" s="58" t="s">
        <v>153</v>
      </c>
    </row>
    <row r="96" spans="1:5" ht="18" customHeight="1">
      <c r="A96" s="164" t="s">
        <v>58</v>
      </c>
      <c r="B96" s="158">
        <f t="shared" si="1"/>
        <v>280094</v>
      </c>
      <c r="C96" s="174">
        <f>SUM(C97:C100)</f>
        <v>278</v>
      </c>
      <c r="D96" s="174">
        <f>SUM(D97:D100)</f>
        <v>279816</v>
      </c>
      <c r="E96" s="47" t="s">
        <v>60</v>
      </c>
    </row>
    <row r="97" spans="1:5" ht="18" customHeight="1">
      <c r="A97" s="160" t="s">
        <v>303</v>
      </c>
      <c r="B97" s="161">
        <f t="shared" si="1"/>
        <v>27333</v>
      </c>
      <c r="C97" s="167">
        <v>2</v>
      </c>
      <c r="D97" s="167">
        <v>27331</v>
      </c>
      <c r="E97" s="58" t="s">
        <v>154</v>
      </c>
    </row>
    <row r="98" spans="1:5" ht="18" customHeight="1">
      <c r="A98" s="160" t="s">
        <v>304</v>
      </c>
      <c r="B98" s="161">
        <f t="shared" si="1"/>
        <v>139246</v>
      </c>
      <c r="C98" s="167">
        <v>144</v>
      </c>
      <c r="D98" s="167">
        <v>139102</v>
      </c>
      <c r="E98" s="58" t="s">
        <v>155</v>
      </c>
    </row>
    <row r="99" spans="1:5" ht="18" customHeight="1">
      <c r="A99" s="165" t="s">
        <v>305</v>
      </c>
      <c r="B99" s="161">
        <f t="shared" si="1"/>
        <v>31011</v>
      </c>
      <c r="C99" s="167">
        <v>86</v>
      </c>
      <c r="D99" s="167">
        <v>30925</v>
      </c>
      <c r="E99" s="58" t="s">
        <v>156</v>
      </c>
    </row>
    <row r="100" spans="1:5" ht="18" customHeight="1">
      <c r="A100" s="160" t="s">
        <v>306</v>
      </c>
      <c r="B100" s="161">
        <f t="shared" si="1"/>
        <v>82504</v>
      </c>
      <c r="C100" s="161">
        <v>46</v>
      </c>
      <c r="D100" s="161">
        <v>82458</v>
      </c>
      <c r="E100" s="58" t="s">
        <v>157</v>
      </c>
    </row>
    <row r="101" spans="1:5" ht="18" customHeight="1">
      <c r="A101" s="78" t="s">
        <v>63</v>
      </c>
      <c r="B101" s="158">
        <f t="shared" si="1"/>
        <v>343362</v>
      </c>
      <c r="C101" s="174">
        <f>SUM(C102:C105)</f>
        <v>679</v>
      </c>
      <c r="D101" s="174">
        <f>SUM(D102:D105)</f>
        <v>342683</v>
      </c>
      <c r="E101" s="47" t="s">
        <v>85</v>
      </c>
    </row>
    <row r="102" spans="1:5" ht="18" customHeight="1">
      <c r="A102" s="160" t="s">
        <v>307</v>
      </c>
      <c r="B102" s="161">
        <f t="shared" si="1"/>
        <v>42651</v>
      </c>
      <c r="C102" s="167">
        <v>40</v>
      </c>
      <c r="D102" s="167">
        <v>42611</v>
      </c>
      <c r="E102" s="58" t="s">
        <v>158</v>
      </c>
    </row>
    <row r="103" spans="1:5" ht="18" customHeight="1">
      <c r="A103" s="160" t="s">
        <v>308</v>
      </c>
      <c r="B103" s="161">
        <f t="shared" si="1"/>
        <v>57035</v>
      </c>
      <c r="C103" s="167">
        <v>24</v>
      </c>
      <c r="D103" s="167">
        <v>57011</v>
      </c>
      <c r="E103" s="58" t="s">
        <v>159</v>
      </c>
    </row>
    <row r="104" spans="1:5" ht="18" customHeight="1">
      <c r="A104" s="160" t="s">
        <v>309</v>
      </c>
      <c r="B104" s="161">
        <f t="shared" si="1"/>
        <v>235649</v>
      </c>
      <c r="C104" s="167">
        <v>553</v>
      </c>
      <c r="D104" s="167">
        <v>235096</v>
      </c>
      <c r="E104" s="58" t="s">
        <v>160</v>
      </c>
    </row>
    <row r="105" spans="1:5" ht="18" customHeight="1">
      <c r="A105" s="160" t="s">
        <v>310</v>
      </c>
      <c r="B105" s="161">
        <f t="shared" si="1"/>
        <v>8027</v>
      </c>
      <c r="C105" s="167">
        <v>62</v>
      </c>
      <c r="D105" s="167">
        <v>7965</v>
      </c>
      <c r="E105" s="58" t="s">
        <v>161</v>
      </c>
    </row>
    <row r="106" spans="1:5" ht="18" customHeight="1">
      <c r="A106" s="164" t="s">
        <v>68</v>
      </c>
      <c r="B106" s="158">
        <f t="shared" si="1"/>
        <v>106277</v>
      </c>
      <c r="C106" s="174">
        <f>SUM(C107:C108)</f>
        <v>553</v>
      </c>
      <c r="D106" s="174">
        <f>SUM(D107:D108)</f>
        <v>105724</v>
      </c>
      <c r="E106" s="47" t="s">
        <v>70</v>
      </c>
    </row>
    <row r="107" spans="1:5" ht="18" customHeight="1">
      <c r="A107" s="160" t="s">
        <v>311</v>
      </c>
      <c r="B107" s="163">
        <f t="shared" si="1"/>
        <v>0</v>
      </c>
      <c r="C107" s="175">
        <v>0</v>
      </c>
      <c r="D107" s="175">
        <v>0</v>
      </c>
      <c r="E107" s="58" t="s">
        <v>162</v>
      </c>
    </row>
    <row r="108" spans="1:5" ht="18" customHeight="1">
      <c r="A108" s="160" t="s">
        <v>312</v>
      </c>
      <c r="B108" s="161">
        <f t="shared" si="1"/>
        <v>106277</v>
      </c>
      <c r="C108" s="166">
        <v>553</v>
      </c>
      <c r="D108" s="166">
        <v>105724</v>
      </c>
      <c r="E108" s="58" t="s">
        <v>163</v>
      </c>
    </row>
    <row r="109" spans="1:5" ht="18" customHeight="1">
      <c r="A109" s="45" t="s">
        <v>73</v>
      </c>
      <c r="B109" s="173">
        <f>B106+B101+B96+B89+B83+B74+B64+B45+B37+B27+B18+B9</f>
        <v>20432439</v>
      </c>
      <c r="C109" s="173">
        <f>C106+C101+C96+C89+C83+C74+C64+C45+C37+C27+C18+C9</f>
        <v>81634</v>
      </c>
      <c r="D109" s="173">
        <f>D106+D101+D96+D89+D83+D74+D64+D45+D37+D27+D18+D9</f>
        <v>20350805</v>
      </c>
      <c r="E109" s="168" t="s">
        <v>3</v>
      </c>
    </row>
    <row r="110" spans="1:5" ht="18" customHeight="1">
      <c r="A110" s="25"/>
      <c r="B110" s="28"/>
      <c r="C110" s="28"/>
      <c r="D110" s="28"/>
      <c r="E110" s="73"/>
    </row>
    <row r="111" spans="1:5" ht="16.5" customHeight="1">
      <c r="A111" s="25"/>
      <c r="B111" s="28"/>
      <c r="C111" s="28"/>
      <c r="D111" s="28"/>
      <c r="E111" s="73"/>
    </row>
    <row r="112" spans="1:5" ht="10.5" customHeight="1">
      <c r="A112" s="1"/>
      <c r="B112" s="1"/>
      <c r="C112" s="1"/>
      <c r="D112" s="1"/>
      <c r="E112" s="82"/>
    </row>
    <row r="113" spans="1:5" ht="16.5" customHeight="1">
      <c r="A113" s="116" t="s">
        <v>235</v>
      </c>
      <c r="B113" s="34"/>
      <c r="C113" s="3"/>
      <c r="D113" s="3"/>
      <c r="E113" s="110" t="s">
        <v>234</v>
      </c>
    </row>
    <row r="114" spans="1:5" ht="12.75" customHeight="1">
      <c r="A114" s="3"/>
      <c r="B114" s="3"/>
      <c r="C114" s="3"/>
      <c r="D114" s="3"/>
      <c r="E114" s="3"/>
    </row>
    <row r="115" spans="1:5" ht="12.75" customHeight="1">
      <c r="A115" s="3"/>
      <c r="B115" s="3"/>
      <c r="C115" s="3"/>
      <c r="D115" s="3"/>
      <c r="E115" s="3"/>
    </row>
    <row r="116" spans="1:5" ht="12.75" customHeight="1">
      <c r="A116" s="3"/>
      <c r="B116" s="3"/>
      <c r="C116" s="3"/>
      <c r="D116" s="3"/>
      <c r="E116" s="3"/>
    </row>
    <row r="117" spans="1:5" ht="12.75" customHeight="1">
      <c r="A117" s="3"/>
      <c r="B117" s="3"/>
      <c r="C117" s="3"/>
      <c r="D117" s="3"/>
      <c r="E117" s="3"/>
    </row>
    <row r="118" spans="1:5" ht="12.75" customHeight="1">
      <c r="A118" s="3"/>
      <c r="B118" s="3"/>
      <c r="C118" s="3"/>
      <c r="D118" s="3"/>
      <c r="E118" s="3"/>
    </row>
    <row r="119" spans="1:5" ht="12.75" customHeight="1">
      <c r="A119" s="3"/>
      <c r="B119" s="3"/>
      <c r="C119" s="3"/>
      <c r="D119" s="3"/>
      <c r="E119" s="3"/>
    </row>
    <row r="120" spans="1:5" ht="12.75" customHeight="1">
      <c r="A120" s="3"/>
      <c r="B120" s="3"/>
      <c r="C120" s="3"/>
      <c r="D120" s="3"/>
      <c r="E120" s="3"/>
    </row>
    <row r="121" spans="1:5" ht="12.75" customHeight="1">
      <c r="A121" s="3"/>
      <c r="B121" s="3"/>
      <c r="C121" s="3"/>
      <c r="D121" s="3"/>
      <c r="E121" s="3"/>
    </row>
    <row r="122" spans="1:5" ht="12.75" customHeight="1">
      <c r="A122" s="3"/>
      <c r="B122" s="3"/>
      <c r="C122" s="3"/>
      <c r="D122" s="3"/>
      <c r="E122" s="3"/>
    </row>
    <row r="123" spans="1:5" ht="12.75" customHeight="1">
      <c r="A123" s="3"/>
      <c r="B123" s="3"/>
      <c r="C123" s="3"/>
      <c r="D123" s="3"/>
      <c r="E123" s="3"/>
    </row>
    <row r="124" spans="1:5" ht="12.75" customHeight="1">
      <c r="A124" s="3"/>
      <c r="B124" s="3"/>
      <c r="C124" s="3"/>
      <c r="D124" s="3"/>
      <c r="E124" s="3"/>
    </row>
    <row r="125" spans="1:5" ht="12.75" customHeight="1">
      <c r="A125" s="3"/>
      <c r="B125" s="3"/>
      <c r="C125" s="3"/>
      <c r="D125" s="3"/>
      <c r="E125" s="3"/>
    </row>
    <row r="126" spans="1:5" ht="12.75" customHeight="1">
      <c r="A126" s="3"/>
      <c r="B126" s="3"/>
      <c r="C126" s="3"/>
      <c r="D126" s="3"/>
      <c r="E126" s="3"/>
    </row>
    <row r="127" spans="1:5" ht="12.75" customHeight="1">
      <c r="A127" s="3"/>
      <c r="B127" s="3"/>
      <c r="C127" s="3"/>
      <c r="D127" s="3"/>
      <c r="E127" s="3"/>
    </row>
    <row r="128" spans="1:5" ht="12.75" customHeight="1">
      <c r="A128" s="3"/>
      <c r="B128" s="3"/>
      <c r="C128" s="3"/>
      <c r="D128" s="3"/>
      <c r="E128" s="3"/>
    </row>
    <row r="129" spans="1:5" ht="12.75" customHeight="1">
      <c r="A129" s="3"/>
      <c r="B129" s="3"/>
      <c r="C129" s="3"/>
      <c r="D129" s="3"/>
      <c r="E129" s="3"/>
    </row>
    <row r="130" spans="1:5" ht="12.75" customHeight="1">
      <c r="A130" s="3"/>
      <c r="B130" s="3"/>
      <c r="C130" s="3"/>
      <c r="D130" s="3"/>
      <c r="E130" s="3"/>
    </row>
    <row r="131" spans="1:5" ht="12.75" customHeight="1">
      <c r="A131" s="3"/>
      <c r="B131" s="3"/>
      <c r="C131" s="3"/>
      <c r="D131" s="3"/>
      <c r="E131" s="3"/>
    </row>
    <row r="132" spans="1:5" ht="12.75" customHeight="1">
      <c r="A132" s="3"/>
      <c r="B132" s="3"/>
      <c r="C132" s="3"/>
      <c r="D132" s="3"/>
      <c r="E132" s="3"/>
    </row>
    <row r="133" spans="1:5" ht="12.75" customHeight="1">
      <c r="A133" s="3"/>
      <c r="B133" s="3"/>
      <c r="C133" s="3"/>
      <c r="D133" s="3"/>
      <c r="E133" s="3"/>
    </row>
    <row r="134" spans="1:5" ht="12.75" customHeight="1">
      <c r="A134" s="3"/>
      <c r="B134" s="3"/>
      <c r="C134" s="3"/>
      <c r="D134" s="3"/>
      <c r="E134" s="3"/>
    </row>
    <row r="135" spans="1:5" ht="12.75" customHeight="1">
      <c r="A135" s="3"/>
      <c r="B135" s="3"/>
      <c r="C135" s="3"/>
      <c r="D135" s="3"/>
      <c r="E135" s="3"/>
    </row>
    <row r="136" spans="1:5" ht="12.75" customHeight="1">
      <c r="A136" s="3"/>
      <c r="B136" s="3"/>
      <c r="C136" s="3"/>
      <c r="D136" s="3"/>
      <c r="E136" s="3"/>
    </row>
    <row r="137" spans="1:5" ht="12.75" customHeight="1">
      <c r="A137" s="3"/>
      <c r="B137" s="3"/>
      <c r="C137" s="3"/>
      <c r="D137" s="3"/>
      <c r="E137" s="3"/>
    </row>
    <row r="138" spans="1:5" ht="12.75" customHeight="1">
      <c r="A138" s="3"/>
      <c r="B138" s="3"/>
      <c r="C138" s="3"/>
      <c r="D138" s="3"/>
      <c r="E138" s="3"/>
    </row>
    <row r="139" spans="1:5" ht="12.75" customHeight="1">
      <c r="A139" s="3"/>
      <c r="B139" s="3"/>
      <c r="C139" s="3"/>
      <c r="D139" s="3"/>
      <c r="E139" s="3"/>
    </row>
    <row r="140" spans="1:5" ht="12.75" customHeight="1">
      <c r="A140" s="3"/>
      <c r="B140" s="3"/>
      <c r="C140" s="3"/>
      <c r="D140" s="3"/>
      <c r="E140" s="3"/>
    </row>
    <row r="141" spans="1:5" ht="12.75" customHeight="1">
      <c r="A141" s="3"/>
      <c r="B141" s="3"/>
      <c r="C141" s="3"/>
      <c r="D141" s="3"/>
      <c r="E141" s="3"/>
    </row>
    <row r="142" spans="1:5" ht="12.75" customHeight="1">
      <c r="A142" s="3"/>
      <c r="B142" s="3"/>
      <c r="C142" s="3"/>
      <c r="D142" s="3"/>
      <c r="E142" s="3"/>
    </row>
    <row r="143" spans="1:5" ht="12.75" customHeight="1">
      <c r="A143" s="3"/>
      <c r="B143" s="3"/>
      <c r="C143" s="3"/>
      <c r="D143" s="3"/>
      <c r="E143" s="3"/>
    </row>
    <row r="144" spans="1:5" ht="12.75" customHeight="1">
      <c r="A144" s="3"/>
      <c r="B144" s="3"/>
      <c r="C144" s="3"/>
      <c r="D144" s="3"/>
      <c r="E144" s="3"/>
    </row>
    <row r="145" spans="1:5" ht="12.75" customHeight="1">
      <c r="A145" s="3"/>
      <c r="B145" s="3"/>
      <c r="C145" s="3"/>
      <c r="D145" s="3"/>
      <c r="E145" s="3"/>
    </row>
    <row r="146" spans="1:5" ht="12.75" customHeight="1">
      <c r="A146" s="3"/>
      <c r="B146" s="3"/>
      <c r="C146" s="3"/>
      <c r="D146" s="3"/>
      <c r="E146" s="3"/>
    </row>
    <row r="147" spans="1:5" ht="12.75" customHeight="1">
      <c r="A147" s="3"/>
      <c r="B147" s="3"/>
      <c r="C147" s="3"/>
      <c r="D147" s="3"/>
      <c r="E147" s="3"/>
    </row>
    <row r="148" spans="1:5" ht="12.75" customHeight="1">
      <c r="A148" s="3"/>
      <c r="B148" s="3"/>
      <c r="C148" s="3"/>
      <c r="D148" s="3"/>
      <c r="E148" s="3"/>
    </row>
    <row r="149" spans="1:5" ht="12.75" customHeight="1">
      <c r="A149" s="3"/>
      <c r="B149" s="3"/>
      <c r="C149" s="3"/>
      <c r="D149" s="3"/>
      <c r="E149" s="3"/>
    </row>
    <row r="150" spans="1:5" ht="12.75" customHeight="1">
      <c r="A150" s="3"/>
      <c r="B150" s="3"/>
      <c r="C150" s="3"/>
      <c r="D150" s="3"/>
      <c r="E150" s="3"/>
    </row>
    <row r="151" spans="1:5" ht="12.75" customHeight="1">
      <c r="A151" s="3"/>
      <c r="B151" s="3"/>
      <c r="C151" s="3"/>
      <c r="D151" s="3"/>
      <c r="E151" s="3"/>
    </row>
    <row r="152" spans="1:5" ht="12.75" customHeight="1">
      <c r="A152" s="3"/>
      <c r="B152" s="3"/>
      <c r="C152" s="3"/>
      <c r="D152" s="3"/>
      <c r="E152" s="3"/>
    </row>
    <row r="153" spans="1:5" ht="12.75" customHeight="1">
      <c r="A153" s="3"/>
      <c r="B153" s="3"/>
      <c r="C153" s="3"/>
      <c r="D153" s="3"/>
      <c r="E153" s="3"/>
    </row>
    <row r="154" spans="1:5" ht="12.75" customHeight="1">
      <c r="A154" s="3"/>
      <c r="B154" s="3"/>
      <c r="C154" s="3"/>
      <c r="D154" s="3"/>
      <c r="E154" s="3"/>
    </row>
    <row r="155" spans="1:5" ht="12.75" customHeight="1">
      <c r="A155" s="3"/>
      <c r="B155" s="3"/>
      <c r="C155" s="3"/>
      <c r="D155" s="3"/>
      <c r="E155" s="3"/>
    </row>
    <row r="156" spans="1:5" ht="12.75" customHeight="1">
      <c r="A156" s="3"/>
      <c r="B156" s="3"/>
      <c r="C156" s="3"/>
      <c r="D156" s="3"/>
      <c r="E156" s="3"/>
    </row>
    <row r="157" spans="1:5" ht="12.75" customHeight="1">
      <c r="A157" s="3"/>
      <c r="B157" s="3"/>
      <c r="C157" s="3"/>
      <c r="D157" s="3"/>
      <c r="E157" s="3"/>
    </row>
    <row r="158" spans="1:5" ht="12.75" customHeight="1">
      <c r="A158" s="3"/>
      <c r="B158" s="3"/>
      <c r="C158" s="3"/>
      <c r="D158" s="3"/>
      <c r="E158" s="3"/>
    </row>
    <row r="159" spans="1:5" ht="12.75" customHeight="1">
      <c r="A159" s="3"/>
      <c r="B159" s="3"/>
      <c r="C159" s="3"/>
      <c r="D159" s="3"/>
      <c r="E159" s="3"/>
    </row>
    <row r="160" spans="1:5" ht="12.75" customHeight="1">
      <c r="A160" s="3"/>
      <c r="B160" s="3"/>
      <c r="C160" s="3"/>
      <c r="D160" s="3"/>
      <c r="E160" s="3"/>
    </row>
    <row r="161" spans="1:5" ht="12.75" customHeight="1">
      <c r="A161" s="3"/>
      <c r="B161" s="3"/>
      <c r="C161" s="3"/>
      <c r="D161" s="3"/>
      <c r="E161" s="3"/>
    </row>
    <row r="162" spans="1:5" ht="12.75" customHeight="1">
      <c r="A162" s="3"/>
      <c r="B162" s="3"/>
      <c r="C162" s="3"/>
      <c r="D162" s="3"/>
      <c r="E162" s="3"/>
    </row>
    <row r="163" spans="1:5" ht="12.75" customHeight="1">
      <c r="A163" s="3"/>
      <c r="B163" s="3"/>
      <c r="C163" s="3"/>
      <c r="D163" s="3"/>
      <c r="E163" s="3"/>
    </row>
    <row r="164" spans="1:5" ht="12.75" customHeight="1">
      <c r="A164" s="3"/>
      <c r="B164" s="3"/>
      <c r="C164" s="3"/>
      <c r="D164" s="3"/>
      <c r="E164" s="3"/>
    </row>
    <row r="165" spans="1:5" ht="12.75" customHeight="1">
      <c r="A165" s="3"/>
      <c r="B165" s="3"/>
      <c r="C165" s="3"/>
      <c r="D165" s="3"/>
      <c r="E165" s="3"/>
    </row>
    <row r="166" spans="1:5" ht="12.75" customHeight="1">
      <c r="A166" s="3"/>
      <c r="B166" s="3"/>
      <c r="C166" s="3"/>
      <c r="D166" s="3"/>
      <c r="E166" s="3"/>
    </row>
    <row r="167" spans="1:5" ht="12.75" customHeight="1">
      <c r="A167" s="3"/>
      <c r="B167" s="3"/>
      <c r="C167" s="3"/>
      <c r="D167" s="3"/>
      <c r="E167" s="3"/>
    </row>
    <row r="168" spans="1:5" ht="12.75" customHeight="1">
      <c r="A168" s="3"/>
      <c r="B168" s="3"/>
      <c r="C168" s="3"/>
      <c r="D168" s="3"/>
      <c r="E168" s="3"/>
    </row>
    <row r="169" spans="1:5" ht="12.75" customHeight="1">
      <c r="A169" s="3"/>
      <c r="B169" s="3"/>
      <c r="C169" s="3"/>
      <c r="D169" s="3"/>
      <c r="E169" s="3"/>
    </row>
    <row r="170" spans="1:5" ht="12.75" customHeight="1">
      <c r="A170" s="3"/>
      <c r="B170" s="3"/>
      <c r="C170" s="3"/>
      <c r="D170" s="3"/>
      <c r="E170" s="3"/>
    </row>
    <row r="171" spans="1:5" ht="12.75" customHeight="1">
      <c r="A171" s="3"/>
      <c r="B171" s="3"/>
      <c r="C171" s="3"/>
      <c r="D171" s="3"/>
      <c r="E171" s="3"/>
    </row>
    <row r="172" spans="1:5" ht="12.75" customHeight="1">
      <c r="A172" s="3"/>
      <c r="B172" s="3"/>
      <c r="C172" s="3"/>
      <c r="D172" s="3"/>
      <c r="E172" s="3"/>
    </row>
    <row r="173" spans="1:5" ht="12.75" customHeight="1">
      <c r="A173" s="3"/>
      <c r="B173" s="3"/>
      <c r="C173" s="3"/>
      <c r="D173" s="3"/>
      <c r="E173" s="3"/>
    </row>
    <row r="174" spans="1:5" ht="12.75" customHeight="1">
      <c r="A174" s="3"/>
      <c r="B174" s="3"/>
      <c r="C174" s="3"/>
      <c r="D174" s="3"/>
      <c r="E174" s="3"/>
    </row>
    <row r="175" spans="1:5" ht="12.75" customHeight="1">
      <c r="A175" s="3"/>
      <c r="B175" s="3"/>
      <c r="C175" s="3"/>
      <c r="D175" s="3"/>
      <c r="E175" s="3"/>
    </row>
    <row r="176" spans="1:5" ht="12.75" customHeight="1">
      <c r="A176" s="3"/>
      <c r="B176" s="3"/>
      <c r="C176" s="3"/>
      <c r="D176" s="3"/>
      <c r="E176" s="3"/>
    </row>
    <row r="177" spans="1:5" ht="12.75" customHeight="1">
      <c r="A177" s="3"/>
      <c r="B177" s="3"/>
      <c r="C177" s="3"/>
      <c r="D177" s="3"/>
      <c r="E177" s="3"/>
    </row>
    <row r="178" spans="1:5" ht="12.75" customHeight="1">
      <c r="A178" s="3"/>
      <c r="B178" s="3"/>
      <c r="C178" s="3"/>
      <c r="D178" s="3"/>
      <c r="E178" s="3"/>
    </row>
    <row r="179" spans="1:5" ht="12.75" customHeight="1">
      <c r="A179" s="3"/>
      <c r="B179" s="3"/>
      <c r="C179" s="3"/>
      <c r="D179" s="3"/>
      <c r="E179" s="3"/>
    </row>
    <row r="180" spans="1:5" ht="12.75" customHeight="1">
      <c r="A180" s="3"/>
      <c r="B180" s="3"/>
      <c r="C180" s="3"/>
      <c r="D180" s="3"/>
      <c r="E180" s="3"/>
    </row>
    <row r="181" spans="1:5" ht="12.75" customHeight="1">
      <c r="A181" s="3"/>
      <c r="B181" s="3"/>
      <c r="C181" s="3"/>
      <c r="D181" s="3"/>
      <c r="E181" s="3"/>
    </row>
    <row r="182" spans="1:5" ht="12.75" customHeight="1">
      <c r="A182" s="3"/>
      <c r="B182" s="3"/>
      <c r="C182" s="3"/>
      <c r="D182" s="3"/>
      <c r="E182" s="3"/>
    </row>
    <row r="183" spans="1:5" ht="12.75" customHeight="1">
      <c r="A183" s="3"/>
      <c r="B183" s="3"/>
      <c r="C183" s="3"/>
      <c r="D183" s="3"/>
      <c r="E183" s="3"/>
    </row>
    <row r="184" spans="1:5" ht="12.75" customHeight="1">
      <c r="A184" s="3"/>
      <c r="B184" s="3"/>
      <c r="C184" s="3"/>
      <c r="D184" s="3"/>
      <c r="E184" s="3"/>
    </row>
    <row r="185" spans="1:5" ht="12.75" customHeight="1">
      <c r="A185" s="3"/>
      <c r="B185" s="3"/>
      <c r="C185" s="3"/>
      <c r="D185" s="3"/>
      <c r="E185" s="3"/>
    </row>
    <row r="186" spans="1:5" ht="12.75" customHeight="1">
      <c r="A186" s="3"/>
      <c r="B186" s="3"/>
      <c r="C186" s="3"/>
      <c r="D186" s="3"/>
      <c r="E186" s="3"/>
    </row>
    <row r="187" spans="1:5" ht="12.75" customHeight="1">
      <c r="A187" s="3"/>
      <c r="B187" s="3"/>
      <c r="C187" s="3"/>
      <c r="D187" s="3"/>
      <c r="E187" s="3"/>
    </row>
    <row r="188" spans="1:5" ht="12.75" customHeight="1">
      <c r="A188" s="3"/>
      <c r="B188" s="3"/>
      <c r="C188" s="3"/>
      <c r="D188" s="3"/>
      <c r="E188" s="3"/>
    </row>
    <row r="189" spans="1:5" ht="12.75" customHeight="1">
      <c r="A189" s="3"/>
      <c r="B189" s="3"/>
      <c r="C189" s="3"/>
      <c r="D189" s="3"/>
      <c r="E189" s="3"/>
    </row>
    <row r="190" spans="1:5" ht="12.75" customHeight="1">
      <c r="A190" s="3"/>
      <c r="B190" s="3"/>
      <c r="C190" s="3"/>
      <c r="D190" s="3"/>
      <c r="E190" s="3"/>
    </row>
    <row r="191" spans="1:5" ht="12.75" customHeight="1">
      <c r="A191" s="3"/>
      <c r="B191" s="3"/>
      <c r="C191" s="3"/>
      <c r="D191" s="3"/>
      <c r="E191" s="3"/>
    </row>
    <row r="192" spans="1:5" ht="12.75" customHeight="1">
      <c r="A192" s="3"/>
      <c r="B192" s="3"/>
      <c r="C192" s="3"/>
      <c r="D192" s="3"/>
      <c r="E192" s="3"/>
    </row>
    <row r="193" spans="1:5" ht="12.75" customHeight="1">
      <c r="A193" s="3"/>
      <c r="B193" s="3"/>
      <c r="C193" s="3"/>
      <c r="D193" s="3"/>
      <c r="E193" s="3"/>
    </row>
    <row r="194" spans="1:5" ht="12.75" customHeight="1">
      <c r="A194" s="3"/>
      <c r="B194" s="3"/>
      <c r="C194" s="3"/>
      <c r="D194" s="3"/>
      <c r="E194" s="3"/>
    </row>
    <row r="195" spans="1:5" ht="12.75" customHeight="1">
      <c r="A195" s="3"/>
      <c r="B195" s="3"/>
      <c r="C195" s="3"/>
      <c r="D195" s="3"/>
      <c r="E195" s="3"/>
    </row>
    <row r="196" spans="1:5" ht="12.75" customHeight="1">
      <c r="A196" s="3"/>
      <c r="B196" s="3"/>
      <c r="C196" s="3"/>
      <c r="D196" s="3"/>
      <c r="E196" s="3"/>
    </row>
    <row r="197" spans="1:5" ht="12.75" customHeight="1">
      <c r="A197" s="3"/>
      <c r="B197" s="3"/>
      <c r="C197" s="3"/>
      <c r="D197" s="3"/>
      <c r="E197" s="3"/>
    </row>
    <row r="198" spans="1:5" ht="12.75" customHeight="1">
      <c r="A198" s="3"/>
      <c r="B198" s="3"/>
      <c r="C198" s="3"/>
      <c r="D198" s="3"/>
      <c r="E198" s="3"/>
    </row>
    <row r="199" spans="1:5" ht="12.75" customHeight="1">
      <c r="A199" s="3"/>
      <c r="B199" s="3"/>
      <c r="C199" s="3"/>
      <c r="D199" s="3"/>
      <c r="E199" s="3"/>
    </row>
    <row r="200" spans="1:5" ht="12.75" customHeight="1">
      <c r="A200" s="3"/>
      <c r="B200" s="3"/>
      <c r="C200" s="3"/>
      <c r="D200" s="3"/>
      <c r="E200" s="3"/>
    </row>
    <row r="201" spans="1:5" ht="12.75" customHeight="1">
      <c r="A201" s="3"/>
      <c r="B201" s="3"/>
      <c r="C201" s="3"/>
      <c r="D201" s="3"/>
      <c r="E201" s="3"/>
    </row>
    <row r="202" spans="1:5" ht="12.75" customHeight="1">
      <c r="A202" s="3"/>
      <c r="B202" s="3"/>
      <c r="C202" s="3"/>
      <c r="D202" s="3"/>
      <c r="E202" s="3"/>
    </row>
    <row r="203" spans="1:5" ht="12.75" customHeight="1">
      <c r="A203" s="3"/>
      <c r="B203" s="3"/>
      <c r="C203" s="3"/>
      <c r="D203" s="3"/>
      <c r="E203" s="3"/>
    </row>
    <row r="204" spans="1:5" ht="12.75" customHeight="1">
      <c r="A204" s="3"/>
      <c r="B204" s="3"/>
      <c r="C204" s="3"/>
      <c r="D204" s="3"/>
      <c r="E204" s="3"/>
    </row>
    <row r="205" spans="1:5" ht="12.75" customHeight="1">
      <c r="A205" s="3"/>
      <c r="B205" s="3"/>
      <c r="C205" s="3"/>
      <c r="D205" s="3"/>
      <c r="E205" s="3"/>
    </row>
    <row r="206" spans="1:5" ht="12.75" customHeight="1">
      <c r="A206" s="3"/>
      <c r="B206" s="3"/>
      <c r="C206" s="3"/>
      <c r="D206" s="3"/>
      <c r="E206" s="3"/>
    </row>
    <row r="207" spans="1:5" ht="12.75" customHeight="1">
      <c r="A207" s="3"/>
      <c r="B207" s="3"/>
      <c r="C207" s="3"/>
      <c r="D207" s="3"/>
      <c r="E207" s="3"/>
    </row>
    <row r="208" spans="1:5" ht="12.75" customHeight="1">
      <c r="A208" s="3"/>
      <c r="B208" s="3"/>
      <c r="C208" s="3"/>
      <c r="D208" s="3"/>
      <c r="E208" s="3"/>
    </row>
    <row r="209" spans="1:5" ht="12.75" customHeight="1">
      <c r="A209" s="3"/>
      <c r="B209" s="3"/>
      <c r="C209" s="3"/>
      <c r="D209" s="3"/>
      <c r="E209" s="3"/>
    </row>
    <row r="210" spans="1:5" ht="12.75" customHeight="1">
      <c r="A210" s="3"/>
      <c r="B210" s="3"/>
      <c r="C210" s="3"/>
      <c r="D210" s="3"/>
      <c r="E210" s="3"/>
    </row>
    <row r="211" spans="1:5" ht="12.75" customHeight="1">
      <c r="A211" s="3"/>
      <c r="B211" s="3"/>
      <c r="C211" s="3"/>
      <c r="D211" s="3"/>
      <c r="E211" s="3"/>
    </row>
    <row r="212" spans="1:5" ht="12.75" customHeight="1">
      <c r="A212" s="3"/>
      <c r="B212" s="3"/>
      <c r="C212" s="3"/>
      <c r="D212" s="3"/>
      <c r="E212" s="3"/>
    </row>
    <row r="213" spans="1:5" ht="12.75" customHeight="1">
      <c r="A213" s="3"/>
      <c r="B213" s="3"/>
      <c r="C213" s="3"/>
      <c r="D213" s="3"/>
      <c r="E213" s="3"/>
    </row>
    <row r="214" spans="1:5" ht="12.75" customHeight="1">
      <c r="A214" s="3"/>
      <c r="B214" s="3"/>
      <c r="C214" s="3"/>
      <c r="D214" s="3"/>
      <c r="E214" s="3"/>
    </row>
    <row r="215" spans="1:5" ht="12.75" customHeight="1">
      <c r="A215" s="3"/>
      <c r="B215" s="3"/>
      <c r="C215" s="3"/>
      <c r="D215" s="3"/>
      <c r="E215" s="3"/>
    </row>
    <row r="216" spans="1:5" ht="12.75" customHeight="1">
      <c r="A216" s="3"/>
      <c r="B216" s="3"/>
      <c r="C216" s="3"/>
      <c r="D216" s="3"/>
      <c r="E216" s="3"/>
    </row>
    <row r="217" spans="1:5" ht="12.75" customHeight="1">
      <c r="A217" s="3"/>
      <c r="B217" s="3"/>
      <c r="C217" s="3"/>
      <c r="D217" s="3"/>
      <c r="E217" s="3"/>
    </row>
    <row r="218" spans="1:5" ht="12.75" customHeight="1">
      <c r="A218" s="3"/>
      <c r="B218" s="3"/>
      <c r="C218" s="3"/>
      <c r="D218" s="3"/>
      <c r="E218" s="3"/>
    </row>
    <row r="219" spans="1:5" ht="12.75" customHeight="1">
      <c r="A219" s="3"/>
      <c r="B219" s="3"/>
      <c r="C219" s="3"/>
      <c r="D219" s="3"/>
      <c r="E219" s="3"/>
    </row>
    <row r="220" spans="1:5" ht="12.75" customHeight="1">
      <c r="A220" s="3"/>
      <c r="B220" s="3"/>
      <c r="C220" s="3"/>
      <c r="D220" s="3"/>
      <c r="E220" s="3"/>
    </row>
    <row r="221" spans="1:5" ht="12.75" customHeight="1">
      <c r="A221" s="3"/>
      <c r="B221" s="3"/>
      <c r="C221" s="3"/>
      <c r="D221" s="3"/>
      <c r="E221" s="3"/>
    </row>
    <row r="222" spans="1:5" ht="12.75" customHeight="1">
      <c r="A222" s="3"/>
      <c r="B222" s="3"/>
      <c r="C222" s="3"/>
      <c r="D222" s="3"/>
      <c r="E222" s="3"/>
    </row>
    <row r="223" spans="1:5" ht="12.75" customHeight="1">
      <c r="A223" s="3"/>
      <c r="B223" s="3"/>
      <c r="C223" s="3"/>
      <c r="D223" s="3"/>
      <c r="E223" s="3"/>
    </row>
    <row r="224" spans="1:5" ht="12.75" customHeight="1">
      <c r="A224" s="3"/>
      <c r="B224" s="3"/>
      <c r="C224" s="3"/>
      <c r="D224" s="3"/>
      <c r="E224" s="3"/>
    </row>
    <row r="225" spans="1:5" ht="12.75" customHeight="1">
      <c r="A225" s="3"/>
      <c r="B225" s="3"/>
      <c r="C225" s="3"/>
      <c r="D225" s="3"/>
      <c r="E225" s="3"/>
    </row>
    <row r="226" spans="1:5" ht="12.75" customHeight="1">
      <c r="A226" s="3"/>
      <c r="B226" s="3"/>
      <c r="C226" s="3"/>
      <c r="D226" s="3"/>
      <c r="E226" s="3"/>
    </row>
    <row r="227" spans="1:5" ht="12.75" customHeight="1">
      <c r="A227" s="3"/>
      <c r="B227" s="3"/>
      <c r="C227" s="3"/>
      <c r="D227" s="3"/>
      <c r="E227" s="3"/>
    </row>
    <row r="228" spans="1:5" ht="12.75" customHeight="1">
      <c r="A228" s="3"/>
      <c r="B228" s="3"/>
      <c r="C228" s="3"/>
      <c r="D228" s="3"/>
      <c r="E228" s="3"/>
    </row>
    <row r="229" spans="1:5" ht="12.75" customHeight="1">
      <c r="A229" s="3"/>
      <c r="B229" s="3"/>
      <c r="C229" s="3"/>
      <c r="D229" s="3"/>
      <c r="E229" s="3"/>
    </row>
    <row r="230" spans="1:5" ht="12.75" customHeight="1">
      <c r="A230" s="3"/>
      <c r="B230" s="3"/>
      <c r="C230" s="3"/>
      <c r="D230" s="3"/>
      <c r="E230" s="3"/>
    </row>
    <row r="231" spans="1:5" ht="12.75" customHeight="1">
      <c r="A231" s="3"/>
      <c r="B231" s="3"/>
      <c r="C231" s="3"/>
      <c r="D231" s="3"/>
      <c r="E231" s="3"/>
    </row>
    <row r="232" spans="1:5" ht="12.75" customHeight="1">
      <c r="A232" s="3"/>
      <c r="B232" s="3"/>
      <c r="C232" s="3"/>
      <c r="D232" s="3"/>
      <c r="E232" s="3"/>
    </row>
    <row r="233" spans="1:5" ht="12.75" customHeight="1">
      <c r="A233" s="3"/>
      <c r="B233" s="3"/>
      <c r="C233" s="3"/>
      <c r="D233" s="3"/>
      <c r="E233" s="3"/>
    </row>
    <row r="234" spans="1:5" ht="12.75" customHeight="1">
      <c r="A234" s="3"/>
      <c r="B234" s="3"/>
      <c r="C234" s="3"/>
      <c r="D234" s="3"/>
      <c r="E234" s="3"/>
    </row>
    <row r="235" spans="1:5" ht="12.75" customHeight="1">
      <c r="A235" s="3"/>
      <c r="B235" s="3"/>
      <c r="C235" s="3"/>
      <c r="D235" s="3"/>
      <c r="E235" s="3"/>
    </row>
    <row r="236" spans="1:5" ht="12.75" customHeight="1">
      <c r="A236" s="3"/>
      <c r="B236" s="3"/>
      <c r="C236" s="3"/>
      <c r="D236" s="3"/>
      <c r="E236" s="3"/>
    </row>
    <row r="237" spans="1:5" ht="12.75" customHeight="1">
      <c r="A237" s="3"/>
      <c r="B237" s="3"/>
      <c r="C237" s="3"/>
      <c r="D237" s="3"/>
      <c r="E237" s="3"/>
    </row>
    <row r="238" spans="1:5" ht="12.75" customHeight="1">
      <c r="A238" s="3"/>
      <c r="B238" s="3"/>
      <c r="C238" s="3"/>
      <c r="D238" s="3"/>
      <c r="E238" s="3"/>
    </row>
    <row r="239" spans="1:5" ht="12.75" customHeight="1">
      <c r="A239" s="3"/>
      <c r="B239" s="3"/>
      <c r="C239" s="3"/>
      <c r="D239" s="3"/>
      <c r="E239" s="3"/>
    </row>
    <row r="240" spans="1:5" ht="12.75" customHeight="1">
      <c r="A240" s="3"/>
      <c r="B240" s="3"/>
      <c r="C240" s="3"/>
      <c r="D240" s="3"/>
      <c r="E240" s="3"/>
    </row>
    <row r="241" spans="1:5" ht="12.75" customHeight="1">
      <c r="A241" s="3"/>
      <c r="B241" s="3"/>
      <c r="C241" s="3"/>
      <c r="D241" s="3"/>
      <c r="E241" s="3"/>
    </row>
    <row r="242" spans="1:5" ht="12.75" customHeight="1">
      <c r="A242" s="3"/>
      <c r="B242" s="3"/>
      <c r="C242" s="3"/>
      <c r="D242" s="3"/>
      <c r="E242" s="3"/>
    </row>
    <row r="243" spans="1:5" ht="12.75" customHeight="1">
      <c r="A243" s="3"/>
      <c r="B243" s="3"/>
      <c r="C243" s="3"/>
      <c r="D243" s="3"/>
      <c r="E243" s="3"/>
    </row>
    <row r="244" spans="1:5" ht="12.75" customHeight="1">
      <c r="A244" s="3"/>
      <c r="B244" s="3"/>
      <c r="C244" s="3"/>
      <c r="D244" s="3"/>
      <c r="E244" s="3"/>
    </row>
    <row r="245" spans="1:5" ht="12.75" customHeight="1">
      <c r="A245" s="3"/>
      <c r="B245" s="3"/>
      <c r="C245" s="3"/>
      <c r="D245" s="3"/>
      <c r="E245" s="3"/>
    </row>
    <row r="246" spans="1:5" ht="12.75" customHeight="1">
      <c r="A246" s="3"/>
      <c r="B246" s="3"/>
      <c r="C246" s="3"/>
      <c r="D246" s="3"/>
      <c r="E246" s="3"/>
    </row>
    <row r="247" spans="1:5" ht="12.75" customHeight="1">
      <c r="A247" s="3"/>
      <c r="B247" s="3"/>
      <c r="C247" s="3"/>
      <c r="D247" s="3"/>
      <c r="E247" s="3"/>
    </row>
    <row r="248" spans="1:5" ht="12.75" customHeight="1">
      <c r="A248" s="3"/>
      <c r="B248" s="3"/>
      <c r="C248" s="3"/>
      <c r="D248" s="3"/>
      <c r="E248" s="3"/>
    </row>
    <row r="249" spans="1:5" ht="12.75" customHeight="1">
      <c r="A249" s="3"/>
      <c r="B249" s="3"/>
      <c r="C249" s="3"/>
      <c r="D249" s="3"/>
      <c r="E249" s="3"/>
    </row>
    <row r="250" spans="1:5" ht="12.75" customHeight="1">
      <c r="A250" s="3"/>
      <c r="B250" s="3"/>
      <c r="C250" s="3"/>
      <c r="D250" s="3"/>
      <c r="E250" s="3"/>
    </row>
    <row r="251" spans="1:5" ht="12.75" customHeight="1">
      <c r="A251" s="3"/>
      <c r="B251" s="3"/>
      <c r="C251" s="3"/>
      <c r="D251" s="3"/>
      <c r="E251" s="3"/>
    </row>
    <row r="252" spans="1:5" ht="12.75" customHeight="1">
      <c r="A252" s="3"/>
      <c r="B252" s="3"/>
      <c r="C252" s="3"/>
      <c r="D252" s="3"/>
      <c r="E252" s="3"/>
    </row>
    <row r="253" spans="1:5" ht="12.75" customHeight="1">
      <c r="A253" s="3"/>
      <c r="B253" s="3"/>
      <c r="C253" s="3"/>
      <c r="D253" s="3"/>
      <c r="E253" s="3"/>
    </row>
    <row r="254" spans="1:5" ht="12.75" customHeight="1">
      <c r="A254" s="3"/>
      <c r="B254" s="3"/>
      <c r="C254" s="3"/>
      <c r="D254" s="3"/>
      <c r="E254" s="3"/>
    </row>
    <row r="255" spans="1:5" ht="12.75" customHeight="1">
      <c r="A255" s="3"/>
      <c r="B255" s="3"/>
      <c r="C255" s="3"/>
      <c r="D255" s="3"/>
      <c r="E255" s="3"/>
    </row>
    <row r="256" spans="1:5" ht="12.75" customHeight="1">
      <c r="A256" s="3"/>
      <c r="B256" s="3"/>
      <c r="C256" s="3"/>
      <c r="D256" s="3"/>
      <c r="E256" s="3"/>
    </row>
    <row r="257" spans="1:5" ht="12.75" customHeight="1">
      <c r="A257" s="3"/>
      <c r="B257" s="3"/>
      <c r="C257" s="3"/>
      <c r="D257" s="3"/>
      <c r="E257" s="3"/>
    </row>
    <row r="258" spans="1:5" ht="12.75" customHeight="1">
      <c r="A258" s="3"/>
      <c r="B258" s="3"/>
      <c r="C258" s="3"/>
      <c r="D258" s="3"/>
      <c r="E258" s="3"/>
    </row>
    <row r="259" spans="1:5" ht="12.75" customHeight="1">
      <c r="A259" s="3"/>
      <c r="B259" s="3"/>
      <c r="C259" s="3"/>
      <c r="D259" s="3"/>
      <c r="E259" s="3"/>
    </row>
    <row r="260" spans="1:5" ht="12.75" customHeight="1">
      <c r="A260" s="3"/>
      <c r="B260" s="3"/>
      <c r="C260" s="3"/>
      <c r="D260" s="3"/>
      <c r="E260" s="3"/>
    </row>
    <row r="261" spans="1:5" ht="12.75" customHeight="1">
      <c r="A261" s="3"/>
      <c r="B261" s="3"/>
      <c r="C261" s="3"/>
      <c r="D261" s="3"/>
      <c r="E261" s="3"/>
    </row>
    <row r="262" spans="1:5" ht="12.75" customHeight="1">
      <c r="A262" s="3"/>
      <c r="B262" s="3"/>
      <c r="C262" s="3"/>
      <c r="D262" s="3"/>
      <c r="E262" s="3"/>
    </row>
    <row r="263" spans="1:5" ht="12.75" customHeight="1">
      <c r="A263" s="3"/>
      <c r="B263" s="3"/>
      <c r="C263" s="3"/>
      <c r="D263" s="3"/>
      <c r="E263" s="3"/>
    </row>
    <row r="264" spans="1:5" ht="12.75" customHeight="1">
      <c r="A264" s="3"/>
      <c r="B264" s="3"/>
      <c r="C264" s="3"/>
      <c r="D264" s="3"/>
      <c r="E264" s="3"/>
    </row>
    <row r="265" spans="1:5" ht="12.75" customHeight="1">
      <c r="A265" s="3"/>
      <c r="B265" s="3"/>
      <c r="C265" s="3"/>
      <c r="D265" s="3"/>
      <c r="E265" s="3"/>
    </row>
    <row r="266" spans="1:5" ht="12.75" customHeight="1">
      <c r="A266" s="3"/>
      <c r="B266" s="3"/>
      <c r="C266" s="3"/>
      <c r="D266" s="3"/>
      <c r="E266" s="3"/>
    </row>
    <row r="267" spans="1:5" ht="12.75" customHeight="1">
      <c r="A267" s="3"/>
      <c r="B267" s="3"/>
      <c r="C267" s="3"/>
      <c r="D267" s="3"/>
      <c r="E267" s="3"/>
    </row>
    <row r="268" spans="1:5" ht="12.75" customHeight="1">
      <c r="A268" s="3"/>
      <c r="B268" s="3"/>
      <c r="C268" s="3"/>
      <c r="D268" s="3"/>
      <c r="E268" s="3"/>
    </row>
    <row r="269" spans="1:5" ht="12.75" customHeight="1">
      <c r="A269" s="3"/>
      <c r="B269" s="3"/>
      <c r="C269" s="3"/>
      <c r="D269" s="3"/>
      <c r="E269" s="3"/>
    </row>
  </sheetData>
  <mergeCells count="1">
    <mergeCell ref="D4:E4"/>
  </mergeCells>
  <pageMargins left="0.7724537037037037" right="0.73958333333333337" top="0.80532407407407403" bottom="0.69849537037037035" header="0.31496062992125984" footer="0.31496062992125984"/>
  <pageSetup paperSize="9" scale="71" firstPageNumber="29" orientation="portrait" r:id="rId1"/>
  <rowBreaks count="1" manualBreakCount="1">
    <brk id="5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Z231"/>
  <sheetViews>
    <sheetView showGridLines="0" view="pageLayout" zoomScaleNormal="60" workbookViewId="0">
      <selection activeCell="C3" sqref="C3"/>
    </sheetView>
  </sheetViews>
  <sheetFormatPr baseColWidth="10" defaultColWidth="14.42578125" defaultRowHeight="15" customHeight="1"/>
  <cols>
    <col min="1" max="1" width="36" customWidth="1"/>
    <col min="2" max="4" width="15.85546875" customWidth="1"/>
    <col min="5" max="5" width="36" customWidth="1"/>
    <col min="6" max="6" width="38.7109375" customWidth="1"/>
    <col min="7" max="7" width="3.7109375" customWidth="1"/>
    <col min="8" max="26" width="12.140625" customWidth="1"/>
  </cols>
  <sheetData>
    <row r="1" spans="1:26" ht="24.75" customHeight="1">
      <c r="A1" s="243" t="s">
        <v>2</v>
      </c>
      <c r="B1" s="246"/>
      <c r="C1" s="246"/>
      <c r="D1" s="246"/>
      <c r="E1" s="247" t="s">
        <v>0</v>
      </c>
      <c r="F1" s="5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8.75" customHeight="1">
      <c r="A2" s="3"/>
      <c r="B2" s="3"/>
      <c r="C2" s="3"/>
      <c r="D2" s="3"/>
      <c r="E2" s="1"/>
      <c r="F2" s="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8.75" customHeight="1">
      <c r="A3" s="11" t="s">
        <v>339</v>
      </c>
      <c r="B3" s="3"/>
      <c r="C3" s="3"/>
      <c r="D3" s="3"/>
      <c r="E3" s="240" t="s">
        <v>341</v>
      </c>
      <c r="F3" s="12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4" customHeight="1">
      <c r="A4" s="11" t="s">
        <v>349</v>
      </c>
      <c r="B4" s="3"/>
      <c r="C4" s="3"/>
      <c r="D4" s="3"/>
      <c r="E4" s="241" t="s">
        <v>350</v>
      </c>
      <c r="F4" s="77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8.75" customHeight="1">
      <c r="A5" s="3"/>
      <c r="B5" s="17"/>
      <c r="C5" s="6"/>
      <c r="D5" s="6"/>
      <c r="E5" s="3"/>
      <c r="F5" s="3"/>
      <c r="G5" s="2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8.75" customHeight="1">
      <c r="A6" s="178" t="s">
        <v>81</v>
      </c>
      <c r="B6" s="24" t="s">
        <v>3</v>
      </c>
      <c r="C6" s="78" t="s">
        <v>166</v>
      </c>
      <c r="D6" s="107" t="s">
        <v>167</v>
      </c>
      <c r="E6" s="193" t="s">
        <v>82</v>
      </c>
      <c r="F6" s="37"/>
      <c r="G6" s="2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8.75" customHeight="1">
      <c r="A7" s="153"/>
      <c r="B7" s="100" t="s">
        <v>168</v>
      </c>
      <c r="C7" s="100" t="s">
        <v>169</v>
      </c>
      <c r="D7" s="100" t="s">
        <v>170</v>
      </c>
      <c r="E7" s="155"/>
      <c r="F7" s="37"/>
      <c r="G7" s="2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7.5" customHeight="1">
      <c r="A8" s="83"/>
      <c r="B8" s="83"/>
      <c r="C8" s="83"/>
      <c r="D8" s="83"/>
      <c r="E8" s="156"/>
      <c r="F8" s="6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.75" customHeight="1">
      <c r="A9" s="157" t="s">
        <v>6</v>
      </c>
      <c r="B9" s="170">
        <f t="shared" ref="B9:B50" si="0">SUM(C9:D9)</f>
        <v>1425004</v>
      </c>
      <c r="C9" s="170">
        <f>SUM(C10:C17)</f>
        <v>342</v>
      </c>
      <c r="D9" s="170">
        <f>SUM(D10:D17)</f>
        <v>1424662</v>
      </c>
      <c r="E9" s="194" t="s">
        <v>11</v>
      </c>
      <c r="F9" s="49"/>
      <c r="G9" s="62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18.75" customHeight="1">
      <c r="A10" s="160" t="s">
        <v>238</v>
      </c>
      <c r="B10" s="166">
        <f t="shared" si="0"/>
        <v>262285</v>
      </c>
      <c r="C10" s="171">
        <v>35</v>
      </c>
      <c r="D10" s="171">
        <v>262250</v>
      </c>
      <c r="E10" s="56" t="s">
        <v>87</v>
      </c>
      <c r="F10" s="68"/>
      <c r="G10" s="54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</row>
    <row r="11" spans="1:26" ht="18.75" customHeight="1">
      <c r="A11" s="160" t="s">
        <v>239</v>
      </c>
      <c r="B11" s="166">
        <f t="shared" si="0"/>
        <v>400007</v>
      </c>
      <c r="C11" s="171">
        <v>47</v>
      </c>
      <c r="D11" s="171">
        <v>399960</v>
      </c>
      <c r="E11" s="56" t="s">
        <v>88</v>
      </c>
      <c r="F11" s="68"/>
      <c r="G11" s="62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</row>
    <row r="12" spans="1:26" ht="18.75" customHeight="1">
      <c r="A12" s="160" t="s">
        <v>240</v>
      </c>
      <c r="B12" s="166">
        <f t="shared" si="0"/>
        <v>76447</v>
      </c>
      <c r="C12" s="166">
        <v>44</v>
      </c>
      <c r="D12" s="166">
        <v>76403</v>
      </c>
      <c r="E12" s="56" t="s">
        <v>89</v>
      </c>
      <c r="F12" s="68"/>
      <c r="G12" s="62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</row>
    <row r="13" spans="1:26" ht="18.75" customHeight="1">
      <c r="A13" s="83" t="s">
        <v>241</v>
      </c>
      <c r="B13" s="166">
        <f t="shared" si="0"/>
        <v>231027</v>
      </c>
      <c r="C13" s="171">
        <v>99</v>
      </c>
      <c r="D13" s="171">
        <v>230928</v>
      </c>
      <c r="E13" s="56" t="s">
        <v>90</v>
      </c>
      <c r="F13" s="68"/>
      <c r="G13" s="54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</row>
    <row r="14" spans="1:26" ht="18.75" customHeight="1">
      <c r="A14" s="83" t="s">
        <v>242</v>
      </c>
      <c r="B14" s="166">
        <f t="shared" si="0"/>
        <v>230398</v>
      </c>
      <c r="C14" s="171">
        <v>8</v>
      </c>
      <c r="D14" s="171">
        <v>230390</v>
      </c>
      <c r="E14" s="56" t="s">
        <v>91</v>
      </c>
      <c r="F14" s="68"/>
      <c r="G14" s="62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</row>
    <row r="15" spans="1:26" ht="18.75" customHeight="1">
      <c r="A15" s="83" t="s">
        <v>243</v>
      </c>
      <c r="B15" s="166">
        <f t="shared" si="0"/>
        <v>60560</v>
      </c>
      <c r="C15" s="171">
        <v>40</v>
      </c>
      <c r="D15" s="171">
        <v>60520</v>
      </c>
      <c r="E15" s="56" t="s">
        <v>92</v>
      </c>
      <c r="F15" s="68"/>
      <c r="G15" s="62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</row>
    <row r="16" spans="1:26" ht="18.75" customHeight="1">
      <c r="A16" s="83" t="s">
        <v>244</v>
      </c>
      <c r="B16" s="166">
        <f t="shared" si="0"/>
        <v>152401</v>
      </c>
      <c r="C16" s="166">
        <v>25</v>
      </c>
      <c r="D16" s="166">
        <v>152376</v>
      </c>
      <c r="E16" s="56" t="s">
        <v>93</v>
      </c>
      <c r="F16" s="68"/>
      <c r="G16" s="62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 spans="1:26" ht="18.75" customHeight="1">
      <c r="A17" s="83" t="s">
        <v>245</v>
      </c>
      <c r="B17" s="166">
        <f t="shared" si="0"/>
        <v>11879</v>
      </c>
      <c r="C17" s="171">
        <v>44</v>
      </c>
      <c r="D17" s="171">
        <v>11835</v>
      </c>
      <c r="E17" s="56" t="s">
        <v>94</v>
      </c>
      <c r="F17" s="68"/>
      <c r="G17" s="1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</row>
    <row r="18" spans="1:26" ht="18.75" customHeight="1">
      <c r="A18" s="164" t="s">
        <v>18</v>
      </c>
      <c r="B18" s="170">
        <f t="shared" si="0"/>
        <v>800435</v>
      </c>
      <c r="C18" s="173">
        <f>SUM(C19:C26)</f>
        <v>385</v>
      </c>
      <c r="D18" s="173">
        <f>SUM(D19:D26)</f>
        <v>800050</v>
      </c>
      <c r="E18" s="195" t="s">
        <v>20</v>
      </c>
      <c r="F18" s="50"/>
      <c r="G18" s="62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</row>
    <row r="19" spans="1:26" ht="18.75" customHeight="1">
      <c r="A19" s="160" t="s">
        <v>246</v>
      </c>
      <c r="B19" s="166">
        <f t="shared" si="0"/>
        <v>106447</v>
      </c>
      <c r="C19" s="171">
        <v>127</v>
      </c>
      <c r="D19" s="171">
        <v>106320</v>
      </c>
      <c r="E19" s="196" t="s">
        <v>95</v>
      </c>
      <c r="F19" s="58"/>
      <c r="G19" s="54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</row>
    <row r="20" spans="1:26" ht="18.75" customHeight="1">
      <c r="A20" s="160" t="s">
        <v>247</v>
      </c>
      <c r="B20" s="166">
        <f t="shared" si="0"/>
        <v>155035</v>
      </c>
      <c r="C20" s="167">
        <v>27</v>
      </c>
      <c r="D20" s="171">
        <v>155008</v>
      </c>
      <c r="E20" s="196" t="s">
        <v>97</v>
      </c>
      <c r="F20" s="58"/>
      <c r="G20" s="54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</row>
    <row r="21" spans="1:26" ht="18.75" customHeight="1">
      <c r="A21" s="160" t="s">
        <v>248</v>
      </c>
      <c r="B21" s="166">
        <f t="shared" si="0"/>
        <v>69203</v>
      </c>
      <c r="C21" s="171">
        <v>4</v>
      </c>
      <c r="D21" s="171">
        <v>69199</v>
      </c>
      <c r="E21" s="196" t="s">
        <v>99</v>
      </c>
      <c r="F21" s="58"/>
      <c r="G21" s="62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</row>
    <row r="22" spans="1:26" ht="18.75" customHeight="1">
      <c r="A22" s="160" t="s">
        <v>249</v>
      </c>
      <c r="B22" s="166">
        <f t="shared" si="0"/>
        <v>125837</v>
      </c>
      <c r="C22" s="166">
        <v>23</v>
      </c>
      <c r="D22" s="166">
        <v>125814</v>
      </c>
      <c r="E22" s="56" t="s">
        <v>100</v>
      </c>
      <c r="F22" s="68"/>
      <c r="G22" s="62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</row>
    <row r="23" spans="1:26" ht="18.75" customHeight="1">
      <c r="A23" s="160" t="s">
        <v>250</v>
      </c>
      <c r="B23" s="166">
        <f t="shared" si="0"/>
        <v>42619</v>
      </c>
      <c r="C23" s="171">
        <v>17</v>
      </c>
      <c r="D23" s="171">
        <v>42602</v>
      </c>
      <c r="E23" s="196" t="s">
        <v>101</v>
      </c>
      <c r="F23" s="58"/>
      <c r="G23" s="54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</row>
    <row r="24" spans="1:26" ht="18.75" customHeight="1">
      <c r="A24" s="160" t="s">
        <v>251</v>
      </c>
      <c r="B24" s="166">
        <f t="shared" si="0"/>
        <v>172803</v>
      </c>
      <c r="C24" s="171">
        <v>49</v>
      </c>
      <c r="D24" s="171">
        <v>172754</v>
      </c>
      <c r="E24" s="196" t="s">
        <v>102</v>
      </c>
      <c r="F24" s="58"/>
      <c r="G24" s="54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</row>
    <row r="25" spans="1:26" ht="18.75" customHeight="1">
      <c r="A25" s="160" t="s">
        <v>252</v>
      </c>
      <c r="B25" s="166">
        <f t="shared" si="0"/>
        <v>45493</v>
      </c>
      <c r="C25" s="171">
        <v>130</v>
      </c>
      <c r="D25" s="171">
        <v>45363</v>
      </c>
      <c r="E25" s="196" t="s">
        <v>103</v>
      </c>
      <c r="F25" s="58"/>
      <c r="G25" s="54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</row>
    <row r="26" spans="1:26" ht="18.75" customHeight="1">
      <c r="A26" s="160" t="s">
        <v>253</v>
      </c>
      <c r="B26" s="166">
        <f t="shared" si="0"/>
        <v>82998</v>
      </c>
      <c r="C26" s="171">
        <v>8</v>
      </c>
      <c r="D26" s="171">
        <v>82990</v>
      </c>
      <c r="E26" s="196" t="s">
        <v>104</v>
      </c>
      <c r="F26" s="58"/>
      <c r="G26" s="54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</row>
    <row r="27" spans="1:26" ht="18.75" customHeight="1">
      <c r="A27" s="157" t="s">
        <v>218</v>
      </c>
      <c r="B27" s="170">
        <f t="shared" si="0"/>
        <v>1672672</v>
      </c>
      <c r="C27" s="173">
        <f>SUM(C28:C36)</f>
        <v>215</v>
      </c>
      <c r="D27" s="173">
        <f>SUM(D28:D36)</f>
        <v>1672457</v>
      </c>
      <c r="E27" s="194" t="s">
        <v>25</v>
      </c>
      <c r="F27" s="49"/>
      <c r="G27" s="62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</row>
    <row r="28" spans="1:26" ht="18.75" customHeight="1">
      <c r="A28" s="165" t="s">
        <v>254</v>
      </c>
      <c r="B28" s="166">
        <f t="shared" si="0"/>
        <v>148120</v>
      </c>
      <c r="C28" s="171">
        <v>39</v>
      </c>
      <c r="D28" s="171">
        <v>148081</v>
      </c>
      <c r="E28" s="56" t="s">
        <v>105</v>
      </c>
      <c r="F28" s="68"/>
      <c r="G28" s="54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</row>
    <row r="29" spans="1:26" ht="18.75" customHeight="1">
      <c r="A29" s="98" t="s">
        <v>255</v>
      </c>
      <c r="B29" s="166">
        <f t="shared" si="0"/>
        <v>131907</v>
      </c>
      <c r="C29" s="171">
        <v>68</v>
      </c>
      <c r="D29" s="171">
        <v>131839</v>
      </c>
      <c r="E29" s="56" t="s">
        <v>106</v>
      </c>
      <c r="F29" s="68"/>
      <c r="G29" s="62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</row>
    <row r="30" spans="1:26" ht="18.75" customHeight="1">
      <c r="A30" s="165" t="s">
        <v>256</v>
      </c>
      <c r="B30" s="166">
        <f t="shared" si="0"/>
        <v>125219</v>
      </c>
      <c r="C30" s="171">
        <v>24</v>
      </c>
      <c r="D30" s="171">
        <v>125195</v>
      </c>
      <c r="E30" s="56" t="s">
        <v>107</v>
      </c>
      <c r="F30" s="68"/>
      <c r="G30" s="62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</row>
    <row r="31" spans="1:26" ht="18.75" customHeight="1">
      <c r="A31" s="160" t="s">
        <v>257</v>
      </c>
      <c r="B31" s="166">
        <f t="shared" si="0"/>
        <v>20363</v>
      </c>
      <c r="C31" s="171">
        <v>2</v>
      </c>
      <c r="D31" s="171">
        <v>20361</v>
      </c>
      <c r="E31" s="56" t="s">
        <v>108</v>
      </c>
      <c r="F31" s="68"/>
      <c r="G31" s="62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</row>
    <row r="32" spans="1:26" ht="18.75" customHeight="1">
      <c r="A32" s="98" t="s">
        <v>258</v>
      </c>
      <c r="B32" s="166">
        <f t="shared" si="0"/>
        <v>70736</v>
      </c>
      <c r="C32" s="161">
        <v>10</v>
      </c>
      <c r="D32" s="161">
        <v>70726</v>
      </c>
      <c r="E32" s="56" t="s">
        <v>109</v>
      </c>
      <c r="F32" s="68"/>
      <c r="G32" s="62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spans="1:26" ht="18.75" customHeight="1">
      <c r="A33" s="160" t="s">
        <v>259</v>
      </c>
      <c r="B33" s="166">
        <f t="shared" si="0"/>
        <v>130864</v>
      </c>
      <c r="C33" s="171">
        <v>12</v>
      </c>
      <c r="D33" s="171">
        <v>130852</v>
      </c>
      <c r="E33" s="56" t="s">
        <v>110</v>
      </c>
      <c r="F33" s="68"/>
      <c r="G33" s="54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</row>
    <row r="34" spans="1:26" ht="18.75" customHeight="1">
      <c r="A34" s="160" t="s">
        <v>260</v>
      </c>
      <c r="B34" s="166">
        <f t="shared" si="0"/>
        <v>576024</v>
      </c>
      <c r="C34" s="171">
        <v>24</v>
      </c>
      <c r="D34" s="171">
        <v>576000</v>
      </c>
      <c r="E34" s="56" t="s">
        <v>111</v>
      </c>
      <c r="F34" s="68"/>
      <c r="G34" s="62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</row>
    <row r="35" spans="1:26" ht="18.75" customHeight="1">
      <c r="A35" s="160" t="s">
        <v>261</v>
      </c>
      <c r="B35" s="166">
        <f t="shared" si="0"/>
        <v>320435</v>
      </c>
      <c r="C35" s="171">
        <v>14</v>
      </c>
      <c r="D35" s="171">
        <v>320421</v>
      </c>
      <c r="E35" s="56" t="s">
        <v>112</v>
      </c>
      <c r="F35" s="68"/>
      <c r="G35" s="62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</row>
    <row r="36" spans="1:26" ht="18.75" customHeight="1">
      <c r="A36" s="160" t="s">
        <v>262</v>
      </c>
      <c r="B36" s="166">
        <f t="shared" si="0"/>
        <v>149004</v>
      </c>
      <c r="C36" s="166">
        <v>22</v>
      </c>
      <c r="D36" s="166">
        <v>148982</v>
      </c>
      <c r="E36" s="56" t="s">
        <v>113</v>
      </c>
      <c r="F36" s="68"/>
      <c r="G36" s="62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</row>
    <row r="37" spans="1:26" ht="18.75" customHeight="1">
      <c r="A37" s="78" t="s">
        <v>28</v>
      </c>
      <c r="B37" s="170">
        <f t="shared" si="0"/>
        <v>1382154</v>
      </c>
      <c r="C37" s="174">
        <f>SUM(C38:C44)</f>
        <v>426</v>
      </c>
      <c r="D37" s="174">
        <f>SUM(D38:D44)</f>
        <v>1381728</v>
      </c>
      <c r="E37" s="194" t="s">
        <v>30</v>
      </c>
      <c r="F37" s="49"/>
      <c r="G37" s="62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</row>
    <row r="38" spans="1:26" ht="18.75" customHeight="1">
      <c r="A38" s="165" t="s">
        <v>263</v>
      </c>
      <c r="B38" s="166">
        <f t="shared" si="0"/>
        <v>454442</v>
      </c>
      <c r="C38" s="167">
        <v>66</v>
      </c>
      <c r="D38" s="167">
        <v>454376</v>
      </c>
      <c r="E38" s="196" t="s">
        <v>114</v>
      </c>
      <c r="F38" s="58"/>
      <c r="G38" s="54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</row>
    <row r="39" spans="1:26" ht="18.75" customHeight="1">
      <c r="A39" s="165" t="s">
        <v>264</v>
      </c>
      <c r="B39" s="166">
        <f t="shared" si="0"/>
        <v>261142</v>
      </c>
      <c r="C39" s="167">
        <v>43</v>
      </c>
      <c r="D39" s="167">
        <v>261099</v>
      </c>
      <c r="E39" s="56" t="s">
        <v>115</v>
      </c>
      <c r="F39" s="68"/>
      <c r="G39" s="62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</row>
    <row r="40" spans="1:26" ht="18.75" customHeight="1">
      <c r="A40" s="165" t="s">
        <v>265</v>
      </c>
      <c r="B40" s="175">
        <f t="shared" si="0"/>
        <v>0</v>
      </c>
      <c r="C40" s="175">
        <v>0</v>
      </c>
      <c r="D40" s="175">
        <v>0</v>
      </c>
      <c r="E40" s="56" t="s">
        <v>116</v>
      </c>
      <c r="F40" s="68"/>
      <c r="G40" s="62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</row>
    <row r="41" spans="1:26" ht="18.75" customHeight="1">
      <c r="A41" s="165" t="s">
        <v>266</v>
      </c>
      <c r="B41" s="166">
        <f t="shared" si="0"/>
        <v>66505</v>
      </c>
      <c r="C41" s="166">
        <v>22</v>
      </c>
      <c r="D41" s="166">
        <v>66483</v>
      </c>
      <c r="E41" s="56" t="s">
        <v>117</v>
      </c>
      <c r="F41" s="68"/>
      <c r="G41" s="62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</row>
    <row r="42" spans="1:26" ht="18.75" customHeight="1">
      <c r="A42" s="165" t="s">
        <v>267</v>
      </c>
      <c r="B42" s="166">
        <f t="shared" si="0"/>
        <v>353639</v>
      </c>
      <c r="C42" s="167">
        <v>22</v>
      </c>
      <c r="D42" s="167">
        <v>353617</v>
      </c>
      <c r="E42" s="196" t="s">
        <v>118</v>
      </c>
      <c r="F42" s="58"/>
      <c r="G42" s="54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</row>
    <row r="43" spans="1:26" ht="18.75" customHeight="1">
      <c r="A43" s="165" t="s">
        <v>268</v>
      </c>
      <c r="B43" s="166">
        <f t="shared" si="0"/>
        <v>189439</v>
      </c>
      <c r="C43" s="167">
        <v>16</v>
      </c>
      <c r="D43" s="167">
        <v>189423</v>
      </c>
      <c r="E43" s="196" t="s">
        <v>119</v>
      </c>
      <c r="F43" s="58"/>
      <c r="G43" s="1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</row>
    <row r="44" spans="1:26" ht="18.75" customHeight="1">
      <c r="A44" s="165" t="s">
        <v>269</v>
      </c>
      <c r="B44" s="166">
        <f t="shared" si="0"/>
        <v>56987</v>
      </c>
      <c r="C44" s="167">
        <v>257</v>
      </c>
      <c r="D44" s="167">
        <v>56730</v>
      </c>
      <c r="E44" s="56" t="s">
        <v>120</v>
      </c>
      <c r="F44" s="68"/>
      <c r="G44" s="54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</row>
    <row r="45" spans="1:26" ht="18.75" customHeight="1">
      <c r="A45" s="89" t="s">
        <v>33</v>
      </c>
      <c r="B45" s="170">
        <f t="shared" si="0"/>
        <v>1282037</v>
      </c>
      <c r="C45" s="174">
        <f>SUM(C46:C50)</f>
        <v>200</v>
      </c>
      <c r="D45" s="174">
        <f>SUM(D46:D50)</f>
        <v>1281837</v>
      </c>
      <c r="E45" s="194" t="s">
        <v>35</v>
      </c>
      <c r="F45" s="49"/>
      <c r="G45" s="62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</row>
    <row r="46" spans="1:26" ht="18.75" customHeight="1">
      <c r="A46" s="160" t="s">
        <v>270</v>
      </c>
      <c r="B46" s="166">
        <f t="shared" si="0"/>
        <v>453317</v>
      </c>
      <c r="C46" s="167">
        <v>69</v>
      </c>
      <c r="D46" s="167">
        <v>453248</v>
      </c>
      <c r="E46" s="56" t="s">
        <v>121</v>
      </c>
      <c r="F46" s="68"/>
      <c r="G46" s="54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</row>
    <row r="47" spans="1:26" ht="18.75" customHeight="1">
      <c r="A47" s="165" t="s">
        <v>271</v>
      </c>
      <c r="B47" s="166">
        <f t="shared" si="0"/>
        <v>224670</v>
      </c>
      <c r="C47" s="167">
        <v>45</v>
      </c>
      <c r="D47" s="167">
        <v>224625</v>
      </c>
      <c r="E47" s="56" t="s">
        <v>122</v>
      </c>
      <c r="F47" s="68"/>
      <c r="G47" s="54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</row>
    <row r="48" spans="1:26" ht="18.75" customHeight="1">
      <c r="A48" s="165" t="s">
        <v>272</v>
      </c>
      <c r="B48" s="166">
        <f t="shared" si="0"/>
        <v>297107</v>
      </c>
      <c r="C48" s="166">
        <v>55</v>
      </c>
      <c r="D48" s="166">
        <v>297052</v>
      </c>
      <c r="E48" s="56" t="s">
        <v>123</v>
      </c>
      <c r="F48" s="68"/>
      <c r="G48" s="62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</row>
    <row r="49" spans="1:26" ht="18.75" customHeight="1">
      <c r="A49" s="165" t="s">
        <v>273</v>
      </c>
      <c r="B49" s="166">
        <f t="shared" si="0"/>
        <v>142578</v>
      </c>
      <c r="C49" s="167">
        <v>14</v>
      </c>
      <c r="D49" s="167">
        <v>142564</v>
      </c>
      <c r="E49" s="56" t="s">
        <v>124</v>
      </c>
      <c r="F49" s="68"/>
      <c r="G49" s="54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</row>
    <row r="50" spans="1:26" ht="18.75" customHeight="1">
      <c r="A50" s="165" t="s">
        <v>274</v>
      </c>
      <c r="B50" s="166">
        <f t="shared" si="0"/>
        <v>164365</v>
      </c>
      <c r="C50" s="167">
        <v>17</v>
      </c>
      <c r="D50" s="167">
        <v>164348</v>
      </c>
      <c r="E50" s="196" t="s">
        <v>125</v>
      </c>
      <c r="F50" s="58"/>
      <c r="G50" s="54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</row>
    <row r="51" spans="1:26" ht="15" customHeight="1">
      <c r="A51" s="160"/>
      <c r="B51" s="166"/>
      <c r="C51" s="167"/>
      <c r="D51" s="167"/>
      <c r="E51" s="58"/>
      <c r="F51" s="58"/>
      <c r="G51" s="54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</row>
    <row r="52" spans="1:26" ht="12.75" customHeight="1">
      <c r="A52" s="8"/>
      <c r="B52" s="71"/>
      <c r="C52" s="71"/>
      <c r="D52" s="71"/>
      <c r="E52" s="67"/>
      <c r="F52" s="67"/>
      <c r="G52" s="54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</row>
    <row r="53" spans="1:26" ht="144.75" hidden="1" customHeight="1">
      <c r="A53" s="8"/>
      <c r="B53" s="71"/>
      <c r="C53" s="71"/>
      <c r="D53" s="71"/>
      <c r="E53" s="67"/>
      <c r="F53" s="67"/>
      <c r="G53" s="54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</row>
    <row r="54" spans="1:26" ht="24.75" customHeight="1">
      <c r="A54" s="243" t="s">
        <v>2</v>
      </c>
      <c r="B54" s="246"/>
      <c r="C54" s="246"/>
      <c r="D54" s="246"/>
      <c r="E54" s="247" t="s">
        <v>0</v>
      </c>
      <c r="F54" s="5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8.75" customHeight="1">
      <c r="A55" s="3"/>
      <c r="B55" s="3"/>
      <c r="C55" s="3"/>
      <c r="D55" s="3"/>
      <c r="E55" s="20"/>
      <c r="F55" s="20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8.75" customHeight="1">
      <c r="A56" s="11" t="s">
        <v>339</v>
      </c>
      <c r="B56" s="3"/>
      <c r="C56" s="3"/>
      <c r="D56" s="3"/>
      <c r="E56" s="240" t="s">
        <v>341</v>
      </c>
      <c r="F56" s="12"/>
      <c r="G56" s="1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24.75" customHeight="1">
      <c r="A57" s="11" t="s">
        <v>351</v>
      </c>
      <c r="B57" s="3"/>
      <c r="C57" s="3"/>
      <c r="D57" s="3"/>
      <c r="E57" s="241" t="s">
        <v>352</v>
      </c>
      <c r="F57" s="77"/>
      <c r="G57" s="1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8.75" customHeight="1">
      <c r="A58" s="10"/>
      <c r="B58" s="6"/>
      <c r="C58" s="6"/>
      <c r="D58" s="6"/>
      <c r="E58" s="72"/>
      <c r="F58" s="72"/>
      <c r="G58" s="21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9.5" customHeight="1">
      <c r="A59" s="178" t="s">
        <v>81</v>
      </c>
      <c r="B59" s="24" t="s">
        <v>3</v>
      </c>
      <c r="C59" s="78" t="s">
        <v>166</v>
      </c>
      <c r="D59" s="107" t="s">
        <v>167</v>
      </c>
      <c r="E59" s="197" t="s">
        <v>82</v>
      </c>
      <c r="F59" s="37"/>
      <c r="G59" s="21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9.5" customHeight="1">
      <c r="A60" s="153"/>
      <c r="B60" s="100" t="s">
        <v>168</v>
      </c>
      <c r="C60" s="100" t="s">
        <v>169</v>
      </c>
      <c r="D60" s="100" t="s">
        <v>170</v>
      </c>
      <c r="E60" s="198"/>
      <c r="F60" s="37"/>
      <c r="G60" s="21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7.5" customHeight="1">
      <c r="A61" s="89"/>
      <c r="B61" s="83"/>
      <c r="C61" s="83"/>
      <c r="D61" s="83"/>
      <c r="E61" s="199"/>
      <c r="F61" s="67"/>
      <c r="G61" s="1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</row>
    <row r="62" spans="1:26" ht="19.5" customHeight="1">
      <c r="A62" s="78" t="s">
        <v>38</v>
      </c>
      <c r="B62" s="158">
        <f t="shared" ref="B62:B106" si="1">SUM(C62:D62)</f>
        <v>1810990</v>
      </c>
      <c r="C62" s="158">
        <f>SUM(C63:C71)</f>
        <v>489</v>
      </c>
      <c r="D62" s="158">
        <f>SUM(D63:D71)</f>
        <v>1810501</v>
      </c>
      <c r="E62" s="49" t="s">
        <v>40</v>
      </c>
      <c r="F62" s="49"/>
      <c r="G62" s="75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</row>
    <row r="63" spans="1:26" ht="19.5" customHeight="1">
      <c r="A63" s="165" t="s">
        <v>275</v>
      </c>
      <c r="B63" s="161">
        <f t="shared" si="1"/>
        <v>118931</v>
      </c>
      <c r="C63" s="161">
        <v>41</v>
      </c>
      <c r="D63" s="161">
        <v>118890</v>
      </c>
      <c r="E63" s="196" t="s">
        <v>126</v>
      </c>
      <c r="F63" s="58"/>
      <c r="G63" s="54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</row>
    <row r="64" spans="1:26" ht="19.5" customHeight="1">
      <c r="A64" s="165" t="s">
        <v>276</v>
      </c>
      <c r="B64" s="166">
        <f t="shared" si="1"/>
        <v>210618</v>
      </c>
      <c r="C64" s="167">
        <v>142</v>
      </c>
      <c r="D64" s="167">
        <v>210476</v>
      </c>
      <c r="E64" s="196" t="s">
        <v>127</v>
      </c>
      <c r="F64" s="58"/>
      <c r="G64" s="54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</row>
    <row r="65" spans="1:26" ht="19.5" customHeight="1">
      <c r="A65" s="165" t="s">
        <v>277</v>
      </c>
      <c r="B65" s="175">
        <f t="shared" si="1"/>
        <v>0</v>
      </c>
      <c r="C65" s="175">
        <v>0</v>
      </c>
      <c r="D65" s="175">
        <v>0</v>
      </c>
      <c r="E65" s="56" t="s">
        <v>128</v>
      </c>
      <c r="F65" s="68"/>
      <c r="G65" s="54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</row>
    <row r="66" spans="1:26" ht="19.5" customHeight="1">
      <c r="A66" s="160" t="s">
        <v>278</v>
      </c>
      <c r="B66" s="166">
        <f t="shared" si="1"/>
        <v>474441</v>
      </c>
      <c r="C66" s="167">
        <v>84</v>
      </c>
      <c r="D66" s="167">
        <v>474357</v>
      </c>
      <c r="E66" s="56" t="s">
        <v>129</v>
      </c>
      <c r="F66" s="68"/>
      <c r="G66" s="54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</row>
    <row r="67" spans="1:26" ht="19.5" customHeight="1">
      <c r="A67" s="165" t="s">
        <v>279</v>
      </c>
      <c r="B67" s="166">
        <f t="shared" si="1"/>
        <v>52635</v>
      </c>
      <c r="C67" s="161">
        <v>51</v>
      </c>
      <c r="D67" s="161">
        <v>52584</v>
      </c>
      <c r="E67" s="56" t="s">
        <v>130</v>
      </c>
      <c r="F67" s="68"/>
      <c r="G67" s="62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</row>
    <row r="68" spans="1:26" ht="19.5" customHeight="1">
      <c r="A68" s="165" t="s">
        <v>280</v>
      </c>
      <c r="B68" s="166">
        <f t="shared" si="1"/>
        <v>115646</v>
      </c>
      <c r="C68" s="167">
        <v>83</v>
      </c>
      <c r="D68" s="167">
        <v>115563</v>
      </c>
      <c r="E68" s="56" t="s">
        <v>131</v>
      </c>
      <c r="F68" s="68"/>
      <c r="G68" s="53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</row>
    <row r="69" spans="1:26" ht="19.5" customHeight="1">
      <c r="A69" s="83" t="s">
        <v>281</v>
      </c>
      <c r="B69" s="167">
        <f t="shared" si="1"/>
        <v>55403</v>
      </c>
      <c r="C69" s="167">
        <v>39</v>
      </c>
      <c r="D69" s="167">
        <v>55364</v>
      </c>
      <c r="E69" s="56" t="s">
        <v>132</v>
      </c>
      <c r="F69" s="68"/>
      <c r="G69" s="76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</row>
    <row r="70" spans="1:26" ht="19.5" customHeight="1">
      <c r="A70" s="165" t="s">
        <v>282</v>
      </c>
      <c r="B70" s="166">
        <f t="shared" si="1"/>
        <v>416550</v>
      </c>
      <c r="C70" s="167">
        <v>33</v>
      </c>
      <c r="D70" s="167">
        <v>416517</v>
      </c>
      <c r="E70" s="196" t="s">
        <v>133</v>
      </c>
      <c r="F70" s="58"/>
      <c r="G70" s="54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</row>
    <row r="71" spans="1:26" ht="19.5" customHeight="1">
      <c r="A71" s="98" t="s">
        <v>283</v>
      </c>
      <c r="B71" s="166">
        <f t="shared" si="1"/>
        <v>366766</v>
      </c>
      <c r="C71" s="167">
        <v>16</v>
      </c>
      <c r="D71" s="167">
        <v>366750</v>
      </c>
      <c r="E71" s="56" t="s">
        <v>134</v>
      </c>
      <c r="F71" s="68"/>
      <c r="G71" s="54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</row>
    <row r="72" spans="1:26" ht="19.5" customHeight="1">
      <c r="A72" s="169" t="s">
        <v>43</v>
      </c>
      <c r="B72" s="158">
        <f t="shared" si="1"/>
        <v>2582553</v>
      </c>
      <c r="C72" s="158">
        <f>SUM(C73:C80)</f>
        <v>1272</v>
      </c>
      <c r="D72" s="158">
        <f>SUM(D73:D80)</f>
        <v>2581281</v>
      </c>
      <c r="E72" s="200" t="s">
        <v>45</v>
      </c>
      <c r="F72" s="50"/>
      <c r="G72" s="62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</row>
    <row r="73" spans="1:26" ht="19.5" customHeight="1">
      <c r="A73" s="98" t="s">
        <v>284</v>
      </c>
      <c r="B73" s="166">
        <f t="shared" si="1"/>
        <v>488357</v>
      </c>
      <c r="C73" s="167">
        <v>290</v>
      </c>
      <c r="D73" s="167">
        <v>488067</v>
      </c>
      <c r="E73" s="196" t="s">
        <v>135</v>
      </c>
      <c r="F73" s="58"/>
      <c r="G73" s="62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</row>
    <row r="74" spans="1:26" ht="19.5" customHeight="1">
      <c r="A74" s="165" t="s">
        <v>285</v>
      </c>
      <c r="B74" s="166">
        <f t="shared" si="1"/>
        <v>307692</v>
      </c>
      <c r="C74" s="167">
        <v>17</v>
      </c>
      <c r="D74" s="167">
        <v>307675</v>
      </c>
      <c r="E74" s="196" t="s">
        <v>136</v>
      </c>
      <c r="F74" s="58"/>
      <c r="G74" s="53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</row>
    <row r="75" spans="1:26" ht="19.5" customHeight="1">
      <c r="A75" s="165" t="s">
        <v>286</v>
      </c>
      <c r="B75" s="166">
        <f t="shared" si="1"/>
        <v>383493</v>
      </c>
      <c r="C75" s="167">
        <v>22</v>
      </c>
      <c r="D75" s="167">
        <v>383471</v>
      </c>
      <c r="E75" s="196" t="s">
        <v>137</v>
      </c>
      <c r="F75" s="58"/>
      <c r="G75" s="53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</row>
    <row r="76" spans="1:26" ht="19.5" customHeight="1">
      <c r="A76" s="165" t="s">
        <v>287</v>
      </c>
      <c r="B76" s="166">
        <f t="shared" si="1"/>
        <v>344012</v>
      </c>
      <c r="C76" s="167">
        <v>236</v>
      </c>
      <c r="D76" s="167">
        <v>343776</v>
      </c>
      <c r="E76" s="196" t="s">
        <v>138</v>
      </c>
      <c r="F76" s="58"/>
      <c r="G76" s="53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</row>
    <row r="77" spans="1:26" ht="19.5" customHeight="1">
      <c r="A77" s="165" t="s">
        <v>288</v>
      </c>
      <c r="B77" s="166">
        <f t="shared" si="1"/>
        <v>349920</v>
      </c>
      <c r="C77" s="161">
        <v>616</v>
      </c>
      <c r="D77" s="161">
        <v>349304</v>
      </c>
      <c r="E77" s="196" t="s">
        <v>139</v>
      </c>
      <c r="F77" s="58"/>
      <c r="G77" s="62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</row>
    <row r="78" spans="1:26" ht="19.5" customHeight="1">
      <c r="A78" s="165" t="s">
        <v>289</v>
      </c>
      <c r="B78" s="166">
        <f t="shared" si="1"/>
        <v>211926</v>
      </c>
      <c r="C78" s="167">
        <v>39</v>
      </c>
      <c r="D78" s="167">
        <v>211887</v>
      </c>
      <c r="E78" s="196" t="s">
        <v>140</v>
      </c>
      <c r="F78" s="58"/>
      <c r="G78" s="62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</row>
    <row r="79" spans="1:26" ht="19.5" customHeight="1">
      <c r="A79" s="160" t="s">
        <v>290</v>
      </c>
      <c r="B79" s="166">
        <f t="shared" si="1"/>
        <v>346093</v>
      </c>
      <c r="C79" s="167">
        <v>40</v>
      </c>
      <c r="D79" s="167">
        <v>346053</v>
      </c>
      <c r="E79" s="56" t="s">
        <v>141</v>
      </c>
      <c r="F79" s="68"/>
      <c r="G79" s="54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</row>
    <row r="80" spans="1:26" ht="19.5" customHeight="1">
      <c r="A80" s="160" t="s">
        <v>291</v>
      </c>
      <c r="B80" s="166">
        <f t="shared" si="1"/>
        <v>151060</v>
      </c>
      <c r="C80" s="167">
        <v>12</v>
      </c>
      <c r="D80" s="167">
        <v>151048</v>
      </c>
      <c r="E80" s="56" t="s">
        <v>142</v>
      </c>
      <c r="F80" s="68"/>
      <c r="G80" s="54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</row>
    <row r="81" spans="1:26" ht="19.5" customHeight="1">
      <c r="A81" s="89" t="s">
        <v>48</v>
      </c>
      <c r="B81" s="158">
        <f t="shared" si="1"/>
        <v>1074270</v>
      </c>
      <c r="C81" s="158">
        <f>SUM(C82:C86)</f>
        <v>237</v>
      </c>
      <c r="D81" s="158">
        <f>SUM(D82:D86)</f>
        <v>1074033</v>
      </c>
      <c r="E81" s="49" t="s">
        <v>50</v>
      </c>
      <c r="F81" s="49"/>
      <c r="G81" s="62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</row>
    <row r="82" spans="1:26" ht="19.5" customHeight="1">
      <c r="A82" s="165" t="s">
        <v>292</v>
      </c>
      <c r="B82" s="166">
        <f t="shared" si="1"/>
        <v>224367</v>
      </c>
      <c r="C82" s="167">
        <v>50</v>
      </c>
      <c r="D82" s="167">
        <v>224317</v>
      </c>
      <c r="E82" s="56" t="s">
        <v>143</v>
      </c>
      <c r="F82" s="68"/>
      <c r="G82" s="54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</row>
    <row r="83" spans="1:26" ht="19.5" customHeight="1">
      <c r="A83" s="165" t="s">
        <v>293</v>
      </c>
      <c r="B83" s="166">
        <f t="shared" si="1"/>
        <v>163239</v>
      </c>
      <c r="C83" s="167">
        <v>17</v>
      </c>
      <c r="D83" s="167">
        <v>163222</v>
      </c>
      <c r="E83" s="56" t="s">
        <v>144</v>
      </c>
      <c r="F83" s="68"/>
      <c r="G83" s="54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</row>
    <row r="84" spans="1:26" ht="19.5" customHeight="1">
      <c r="A84" s="165" t="s">
        <v>294</v>
      </c>
      <c r="B84" s="166">
        <f t="shared" si="1"/>
        <v>183750</v>
      </c>
      <c r="C84" s="167">
        <v>57</v>
      </c>
      <c r="D84" s="167">
        <v>183693</v>
      </c>
      <c r="E84" s="196" t="s">
        <v>145</v>
      </c>
      <c r="F84" s="58"/>
      <c r="G84" s="1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</row>
    <row r="85" spans="1:26" ht="19.5" customHeight="1">
      <c r="A85" s="165" t="s">
        <v>295</v>
      </c>
      <c r="B85" s="166">
        <f t="shared" si="1"/>
        <v>246356</v>
      </c>
      <c r="C85" s="167">
        <v>44</v>
      </c>
      <c r="D85" s="167">
        <v>246312</v>
      </c>
      <c r="E85" s="196" t="s">
        <v>146</v>
      </c>
      <c r="F85" s="58"/>
      <c r="G85" s="62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</row>
    <row r="86" spans="1:26" ht="19.5" customHeight="1">
      <c r="A86" s="98" t="s">
        <v>296</v>
      </c>
      <c r="B86" s="166">
        <f t="shared" si="1"/>
        <v>256558</v>
      </c>
      <c r="C86" s="167">
        <v>69</v>
      </c>
      <c r="D86" s="167">
        <v>256489</v>
      </c>
      <c r="E86" s="196" t="s">
        <v>147</v>
      </c>
      <c r="F86" s="58"/>
      <c r="G86" s="54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</row>
    <row r="87" spans="1:26" ht="19.5" customHeight="1">
      <c r="A87" s="169" t="s">
        <v>172</v>
      </c>
      <c r="B87" s="170">
        <f t="shared" si="1"/>
        <v>1170951</v>
      </c>
      <c r="C87" s="174">
        <f>SUM(C88:C93)</f>
        <v>504</v>
      </c>
      <c r="D87" s="174">
        <f>SUM(D88:D93)</f>
        <v>1170447</v>
      </c>
      <c r="E87" s="200" t="s">
        <v>55</v>
      </c>
      <c r="F87" s="50"/>
      <c r="G87" s="62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</row>
    <row r="88" spans="1:26" ht="19.5" customHeight="1">
      <c r="A88" s="165" t="s">
        <v>297</v>
      </c>
      <c r="B88" s="166">
        <f t="shared" si="1"/>
        <v>92444</v>
      </c>
      <c r="C88" s="161">
        <v>77</v>
      </c>
      <c r="D88" s="161">
        <v>92367</v>
      </c>
      <c r="E88" s="196" t="s">
        <v>148</v>
      </c>
      <c r="F88" s="58"/>
      <c r="G88" s="62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</row>
    <row r="89" spans="1:26" ht="19.5" customHeight="1">
      <c r="A89" s="165" t="s">
        <v>298</v>
      </c>
      <c r="B89" s="166">
        <f t="shared" si="1"/>
        <v>257571</v>
      </c>
      <c r="C89" s="167">
        <v>128</v>
      </c>
      <c r="D89" s="167">
        <v>257443</v>
      </c>
      <c r="E89" s="196" t="s">
        <v>149</v>
      </c>
      <c r="F89" s="58"/>
      <c r="G89" s="54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</row>
    <row r="90" spans="1:26" ht="19.5" customHeight="1">
      <c r="A90" s="165" t="s">
        <v>299</v>
      </c>
      <c r="B90" s="166">
        <f t="shared" si="1"/>
        <v>27412</v>
      </c>
      <c r="C90" s="167">
        <v>9</v>
      </c>
      <c r="D90" s="167">
        <v>27403</v>
      </c>
      <c r="E90" s="196" t="s">
        <v>150</v>
      </c>
      <c r="F90" s="58"/>
      <c r="G90" s="54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</row>
    <row r="91" spans="1:26" ht="19.5" customHeight="1">
      <c r="A91" s="165" t="s">
        <v>300</v>
      </c>
      <c r="B91" s="166">
        <f t="shared" si="1"/>
        <v>590180</v>
      </c>
      <c r="C91" s="167">
        <v>191</v>
      </c>
      <c r="D91" s="167">
        <v>589989</v>
      </c>
      <c r="E91" s="196" t="s">
        <v>151</v>
      </c>
      <c r="F91" s="58"/>
      <c r="G91" s="62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</row>
    <row r="92" spans="1:26" ht="19.5" customHeight="1">
      <c r="A92" s="160" t="s">
        <v>301</v>
      </c>
      <c r="B92" s="166">
        <f t="shared" si="1"/>
        <v>77021</v>
      </c>
      <c r="C92" s="167">
        <v>8</v>
      </c>
      <c r="D92" s="167">
        <v>77013</v>
      </c>
      <c r="E92" s="196" t="s">
        <v>152</v>
      </c>
      <c r="F92" s="58"/>
      <c r="G92" s="54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</row>
    <row r="93" spans="1:26" ht="19.5" customHeight="1">
      <c r="A93" s="160" t="s">
        <v>302</v>
      </c>
      <c r="B93" s="166">
        <f t="shared" si="1"/>
        <v>126323</v>
      </c>
      <c r="C93" s="161">
        <v>91</v>
      </c>
      <c r="D93" s="161">
        <v>126232</v>
      </c>
      <c r="E93" s="196" t="s">
        <v>153</v>
      </c>
      <c r="F93" s="58"/>
      <c r="G93" s="62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</row>
    <row r="94" spans="1:26" ht="19.5" customHeight="1">
      <c r="A94" s="164" t="s">
        <v>58</v>
      </c>
      <c r="B94" s="170">
        <f t="shared" si="1"/>
        <v>153663</v>
      </c>
      <c r="C94" s="174">
        <f>SUM(C95:C98)</f>
        <v>69</v>
      </c>
      <c r="D94" s="174">
        <f>SUM(D95:D98)</f>
        <v>153594</v>
      </c>
      <c r="E94" s="200" t="s">
        <v>60</v>
      </c>
      <c r="F94" s="50"/>
      <c r="G94" s="62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</row>
    <row r="95" spans="1:26" ht="19.5" customHeight="1">
      <c r="A95" s="160" t="s">
        <v>303</v>
      </c>
      <c r="B95" s="166">
        <f t="shared" si="1"/>
        <v>16791</v>
      </c>
      <c r="C95" s="167">
        <v>2</v>
      </c>
      <c r="D95" s="167">
        <v>16789</v>
      </c>
      <c r="E95" s="196" t="s">
        <v>154</v>
      </c>
      <c r="F95" s="58"/>
      <c r="G95" s="54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69"/>
      <c r="X95" s="69"/>
      <c r="Y95" s="69"/>
      <c r="Z95" s="69"/>
    </row>
    <row r="96" spans="1:26" ht="19.5" customHeight="1">
      <c r="A96" s="160" t="s">
        <v>304</v>
      </c>
      <c r="B96" s="166">
        <f t="shared" si="1"/>
        <v>48562</v>
      </c>
      <c r="C96" s="167">
        <v>51</v>
      </c>
      <c r="D96" s="167">
        <v>48511</v>
      </c>
      <c r="E96" s="196" t="s">
        <v>155</v>
      </c>
      <c r="F96" s="58"/>
      <c r="G96" s="54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</row>
    <row r="97" spans="1:26" ht="19.5" customHeight="1">
      <c r="A97" s="165" t="s">
        <v>305</v>
      </c>
      <c r="B97" s="166">
        <f t="shared" si="1"/>
        <v>84680</v>
      </c>
      <c r="C97" s="167">
        <v>16</v>
      </c>
      <c r="D97" s="167">
        <v>84664</v>
      </c>
      <c r="E97" s="196" t="s">
        <v>156</v>
      </c>
      <c r="F97" s="58"/>
      <c r="G97" s="54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</row>
    <row r="98" spans="1:26" ht="19.5" customHeight="1">
      <c r="A98" s="160" t="s">
        <v>306</v>
      </c>
      <c r="B98" s="166">
        <f t="shared" si="1"/>
        <v>3630</v>
      </c>
      <c r="C98" s="175">
        <v>0</v>
      </c>
      <c r="D98" s="161">
        <v>3630</v>
      </c>
      <c r="E98" s="196" t="s">
        <v>157</v>
      </c>
      <c r="F98" s="58"/>
      <c r="G98" s="62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</row>
    <row r="99" spans="1:26" ht="19.5" customHeight="1">
      <c r="A99" s="78" t="s">
        <v>63</v>
      </c>
      <c r="B99" s="170">
        <f t="shared" si="1"/>
        <v>24396</v>
      </c>
      <c r="C99" s="174">
        <f>SUM(C100:C103)</f>
        <v>98</v>
      </c>
      <c r="D99" s="174">
        <f>SUM(D100:D103)</f>
        <v>24298</v>
      </c>
      <c r="E99" s="200" t="s">
        <v>85</v>
      </c>
      <c r="F99" s="50"/>
      <c r="G99" s="29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</row>
    <row r="100" spans="1:26" ht="19.5" customHeight="1">
      <c r="A100" s="160" t="s">
        <v>307</v>
      </c>
      <c r="B100" s="166">
        <f t="shared" si="1"/>
        <v>7915</v>
      </c>
      <c r="C100" s="167">
        <v>32</v>
      </c>
      <c r="D100" s="167">
        <v>7883</v>
      </c>
      <c r="E100" s="196" t="s">
        <v>158</v>
      </c>
      <c r="F100" s="58"/>
      <c r="G100" s="54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</row>
    <row r="101" spans="1:26" ht="19.5" customHeight="1">
      <c r="A101" s="160" t="s">
        <v>308</v>
      </c>
      <c r="B101" s="166">
        <f t="shared" si="1"/>
        <v>8979</v>
      </c>
      <c r="C101" s="167">
        <v>10</v>
      </c>
      <c r="D101" s="167">
        <v>8969</v>
      </c>
      <c r="E101" s="196" t="s">
        <v>159</v>
      </c>
      <c r="F101" s="58"/>
      <c r="G101" s="54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</row>
    <row r="102" spans="1:26" ht="19.5" customHeight="1">
      <c r="A102" s="160" t="s">
        <v>309</v>
      </c>
      <c r="B102" s="166">
        <f t="shared" si="1"/>
        <v>2447</v>
      </c>
      <c r="C102" s="167">
        <v>43</v>
      </c>
      <c r="D102" s="167">
        <v>2404</v>
      </c>
      <c r="E102" s="196" t="s">
        <v>160</v>
      </c>
      <c r="F102" s="58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9.5" customHeight="1">
      <c r="A103" s="160" t="s">
        <v>310</v>
      </c>
      <c r="B103" s="166">
        <f t="shared" si="1"/>
        <v>5055</v>
      </c>
      <c r="C103" s="167">
        <v>13</v>
      </c>
      <c r="D103" s="167">
        <v>5042</v>
      </c>
      <c r="E103" s="196" t="s">
        <v>161</v>
      </c>
      <c r="F103" s="58"/>
      <c r="G103" s="6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9.5" customHeight="1">
      <c r="A104" s="164" t="s">
        <v>68</v>
      </c>
      <c r="B104" s="170">
        <f t="shared" si="1"/>
        <v>36678</v>
      </c>
      <c r="C104" s="174">
        <f>SUM(C105:C106)</f>
        <v>335</v>
      </c>
      <c r="D104" s="174">
        <f>SUM(D105:D106)</f>
        <v>36343</v>
      </c>
      <c r="E104" s="200" t="s">
        <v>70</v>
      </c>
      <c r="F104" s="50"/>
      <c r="G104" s="61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</row>
    <row r="105" spans="1:26" ht="19.5" customHeight="1">
      <c r="A105" s="160" t="s">
        <v>311</v>
      </c>
      <c r="B105" s="166">
        <f t="shared" si="1"/>
        <v>16190</v>
      </c>
      <c r="C105" s="167">
        <v>180</v>
      </c>
      <c r="D105" s="167">
        <v>16010</v>
      </c>
      <c r="E105" s="196" t="s">
        <v>162</v>
      </c>
      <c r="F105" s="58"/>
      <c r="G105" s="6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9.5" customHeight="1">
      <c r="A106" s="160" t="s">
        <v>312</v>
      </c>
      <c r="B106" s="166">
        <f t="shared" si="1"/>
        <v>20488</v>
      </c>
      <c r="C106" s="166">
        <v>155</v>
      </c>
      <c r="D106" s="166">
        <v>20333</v>
      </c>
      <c r="E106" s="196" t="s">
        <v>163</v>
      </c>
      <c r="F106" s="58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</row>
    <row r="107" spans="1:26" ht="19.5" customHeight="1">
      <c r="A107" s="45" t="s">
        <v>73</v>
      </c>
      <c r="B107" s="173">
        <f>B104+B99+B94+B87+B81+B72+B62+B45+B37+B27+B18+B9</f>
        <v>13415803</v>
      </c>
      <c r="C107" s="173">
        <f>C104+C99+C94+C87+C81+C72+C62+C45+C37+C27+C18+C9</f>
        <v>4572</v>
      </c>
      <c r="D107" s="173">
        <f>D104+D99+D94+D87+D81+D72+D62+D45+D37+D27+D18+D9</f>
        <v>13411231</v>
      </c>
      <c r="E107" s="49" t="s">
        <v>3</v>
      </c>
      <c r="F107" s="4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</row>
    <row r="108" spans="1:26" ht="13.5" customHeight="1">
      <c r="A108" s="157"/>
      <c r="B108" s="173"/>
      <c r="C108" s="173"/>
      <c r="D108" s="173"/>
      <c r="E108" s="44"/>
      <c r="F108" s="73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</row>
    <row r="109" spans="1:26" s="226" customFormat="1" ht="13.5" customHeight="1">
      <c r="A109" s="157"/>
      <c r="B109" s="173"/>
      <c r="C109" s="173"/>
      <c r="D109" s="173"/>
      <c r="E109" s="44"/>
      <c r="F109" s="82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</row>
    <row r="110" spans="1:26" ht="13.5" customHeight="1">
      <c r="A110" s="25"/>
      <c r="B110" s="28"/>
      <c r="C110" s="28"/>
      <c r="D110" s="28"/>
      <c r="E110" s="73"/>
      <c r="F110" s="73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</row>
    <row r="111" spans="1:26" ht="19.5" customHeight="1">
      <c r="A111" s="116" t="s">
        <v>235</v>
      </c>
      <c r="B111" s="34"/>
      <c r="C111" s="42"/>
      <c r="D111" s="42"/>
      <c r="E111" s="110" t="s">
        <v>234</v>
      </c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</sheetData>
  <pageMargins left="0.78740157480314965" right="0.78740157480314965" top="0.39370078740157483" bottom="0.39370078740157483" header="0.51181102362204722" footer="0.51181102362204722"/>
  <pageSetup paperSize="9" scale="71" firstPageNumber="31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L119"/>
  <sheetViews>
    <sheetView showGridLines="0" view="pageLayout" workbookViewId="0">
      <selection activeCell="C2" sqref="C2"/>
    </sheetView>
  </sheetViews>
  <sheetFormatPr baseColWidth="10" defaultColWidth="10.140625" defaultRowHeight="15" customHeight="1"/>
  <cols>
    <col min="1" max="1" width="37" customWidth="1"/>
    <col min="2" max="4" width="15.28515625" customWidth="1"/>
    <col min="5" max="5" width="38.140625" customWidth="1"/>
  </cols>
  <sheetData>
    <row r="1" spans="1:12" ht="24.75" customHeight="1">
      <c r="A1" s="243" t="s">
        <v>2</v>
      </c>
      <c r="B1" s="246"/>
      <c r="C1" s="246"/>
      <c r="D1" s="246"/>
      <c r="E1" s="247" t="s">
        <v>0</v>
      </c>
    </row>
    <row r="2" spans="1:12" ht="18.75" customHeight="1">
      <c r="A2" s="3"/>
      <c r="B2" s="3"/>
      <c r="C2" s="3"/>
      <c r="D2" s="3"/>
      <c r="E2" s="1"/>
    </row>
    <row r="3" spans="1:12" ht="18.75" customHeight="1">
      <c r="A3" s="11" t="s">
        <v>353</v>
      </c>
      <c r="B3" s="3"/>
      <c r="C3" s="3"/>
      <c r="D3" s="3"/>
      <c r="E3" s="240" t="s">
        <v>355</v>
      </c>
    </row>
    <row r="4" spans="1:12" ht="22.5" customHeight="1">
      <c r="A4" s="11" t="s">
        <v>354</v>
      </c>
      <c r="B4" s="3"/>
      <c r="C4" s="3"/>
      <c r="D4" s="3"/>
      <c r="E4" s="77" t="s">
        <v>356</v>
      </c>
      <c r="F4" s="224"/>
      <c r="G4" s="224"/>
      <c r="H4" s="224"/>
      <c r="I4" s="224"/>
      <c r="J4" s="224"/>
      <c r="K4" s="224"/>
    </row>
    <row r="5" spans="1:12" ht="18.75" customHeight="1">
      <c r="A5" s="3"/>
      <c r="B5" s="17"/>
      <c r="C5" s="6"/>
      <c r="D5" s="6"/>
      <c r="E5" s="3"/>
      <c r="F5" s="224"/>
      <c r="G5" s="224"/>
      <c r="H5" s="224"/>
      <c r="I5" s="224"/>
      <c r="J5" s="224"/>
      <c r="K5" s="224"/>
    </row>
    <row r="6" spans="1:12" ht="19.5" customHeight="1">
      <c r="A6" s="178" t="s">
        <v>317</v>
      </c>
      <c r="B6" s="24" t="s">
        <v>3</v>
      </c>
      <c r="C6" s="78" t="s">
        <v>4</v>
      </c>
      <c r="D6" s="107" t="s">
        <v>5</v>
      </c>
      <c r="E6" s="48" t="s">
        <v>320</v>
      </c>
    </row>
    <row r="7" spans="1:12" ht="19.5" customHeight="1">
      <c r="A7" s="153"/>
      <c r="B7" s="100" t="s">
        <v>168</v>
      </c>
      <c r="C7" s="100" t="s">
        <v>8</v>
      </c>
      <c r="D7" s="100" t="s">
        <v>9</v>
      </c>
      <c r="E7" s="155"/>
    </row>
    <row r="8" spans="1:12" ht="7.5" customHeight="1">
      <c r="A8" s="83"/>
      <c r="B8" s="83"/>
      <c r="C8" s="83"/>
      <c r="D8" s="83"/>
      <c r="E8" s="156"/>
    </row>
    <row r="9" spans="1:12" ht="19.5" customHeight="1">
      <c r="A9" s="157" t="s">
        <v>6</v>
      </c>
      <c r="B9" s="158">
        <f>SUM(B10:B17)</f>
        <v>939667</v>
      </c>
      <c r="C9" s="158">
        <f>SUM(C10:C17)</f>
        <v>298593</v>
      </c>
      <c r="D9" s="158">
        <f>SUM(D10:D17)</f>
        <v>641074</v>
      </c>
      <c r="E9" s="194" t="s">
        <v>11</v>
      </c>
      <c r="L9" s="146"/>
    </row>
    <row r="10" spans="1:12" ht="19.5" customHeight="1">
      <c r="A10" s="160" t="s">
        <v>238</v>
      </c>
      <c r="B10" s="161">
        <f>C10+D10</f>
        <v>87279</v>
      </c>
      <c r="C10" s="179">
        <v>50540</v>
      </c>
      <c r="D10" s="180">
        <v>36739</v>
      </c>
      <c r="E10" s="56" t="s">
        <v>87</v>
      </c>
      <c r="L10" s="146"/>
    </row>
    <row r="11" spans="1:12" ht="19.5" customHeight="1">
      <c r="A11" s="160" t="s">
        <v>239</v>
      </c>
      <c r="B11" s="161">
        <f t="shared" ref="B11:B17" si="0">C11+D11</f>
        <v>92441</v>
      </c>
      <c r="C11" s="179">
        <v>76535</v>
      </c>
      <c r="D11" s="180">
        <v>15906</v>
      </c>
      <c r="E11" s="56" t="s">
        <v>88</v>
      </c>
      <c r="L11" s="146"/>
    </row>
    <row r="12" spans="1:12" ht="19.5" customHeight="1">
      <c r="A12" s="160" t="s">
        <v>240</v>
      </c>
      <c r="B12" s="161">
        <f t="shared" si="0"/>
        <v>19939</v>
      </c>
      <c r="C12" s="179">
        <v>19939</v>
      </c>
      <c r="D12" s="181">
        <v>0</v>
      </c>
      <c r="E12" s="56" t="s">
        <v>89</v>
      </c>
      <c r="L12" s="146"/>
    </row>
    <row r="13" spans="1:12" ht="19.5" customHeight="1">
      <c r="A13" s="83" t="s">
        <v>241</v>
      </c>
      <c r="B13" s="161">
        <f t="shared" si="0"/>
        <v>118314</v>
      </c>
      <c r="C13" s="179">
        <v>47655</v>
      </c>
      <c r="D13" s="180">
        <v>70659</v>
      </c>
      <c r="E13" s="56" t="s">
        <v>90</v>
      </c>
      <c r="L13" s="146"/>
    </row>
    <row r="14" spans="1:12" ht="19.5" customHeight="1">
      <c r="A14" s="83" t="s">
        <v>242</v>
      </c>
      <c r="B14" s="161">
        <f t="shared" si="0"/>
        <v>73971</v>
      </c>
      <c r="C14" s="179">
        <v>53981</v>
      </c>
      <c r="D14" s="180">
        <v>19990</v>
      </c>
      <c r="E14" s="56" t="s">
        <v>91</v>
      </c>
      <c r="L14" s="146"/>
    </row>
    <row r="15" spans="1:12" ht="19.5" customHeight="1">
      <c r="A15" s="83" t="s">
        <v>243</v>
      </c>
      <c r="B15" s="161">
        <f t="shared" si="0"/>
        <v>337379</v>
      </c>
      <c r="C15" s="179">
        <v>14603</v>
      </c>
      <c r="D15" s="180">
        <v>322776</v>
      </c>
      <c r="E15" s="56" t="s">
        <v>92</v>
      </c>
      <c r="L15" s="146"/>
    </row>
    <row r="16" spans="1:12" ht="19.5" customHeight="1">
      <c r="A16" s="83" t="s">
        <v>244</v>
      </c>
      <c r="B16" s="161">
        <f t="shared" si="0"/>
        <v>143697</v>
      </c>
      <c r="C16" s="179">
        <v>32434</v>
      </c>
      <c r="D16" s="180">
        <v>111263</v>
      </c>
      <c r="E16" s="56" t="s">
        <v>93</v>
      </c>
      <c r="L16" s="146"/>
    </row>
    <row r="17" spans="1:12" ht="19.5" customHeight="1">
      <c r="A17" s="83" t="s">
        <v>245</v>
      </c>
      <c r="B17" s="161">
        <f t="shared" si="0"/>
        <v>66647</v>
      </c>
      <c r="C17" s="179">
        <v>2906</v>
      </c>
      <c r="D17" s="180">
        <v>63741</v>
      </c>
      <c r="E17" s="56" t="s">
        <v>94</v>
      </c>
      <c r="L17" s="146"/>
    </row>
    <row r="18" spans="1:12" ht="19.5" customHeight="1">
      <c r="A18" s="164" t="s">
        <v>18</v>
      </c>
      <c r="B18" s="182">
        <f>SUM(B19:B26)</f>
        <v>567123</v>
      </c>
      <c r="C18" s="182">
        <f>SUM(C19:C26)</f>
        <v>147984</v>
      </c>
      <c r="D18" s="182">
        <f>SUM(D19:D26)</f>
        <v>419139</v>
      </c>
      <c r="E18" s="195" t="s">
        <v>20</v>
      </c>
      <c r="L18" s="146"/>
    </row>
    <row r="19" spans="1:12" ht="19.5" customHeight="1">
      <c r="A19" s="160" t="s">
        <v>246</v>
      </c>
      <c r="B19" s="161">
        <f>C19+D19</f>
        <v>74481</v>
      </c>
      <c r="C19" s="179">
        <v>22134</v>
      </c>
      <c r="D19" s="180">
        <v>52347</v>
      </c>
      <c r="E19" s="196" t="s">
        <v>95</v>
      </c>
      <c r="L19" s="146"/>
    </row>
    <row r="20" spans="1:12" ht="19.5" customHeight="1">
      <c r="A20" s="160" t="s">
        <v>247</v>
      </c>
      <c r="B20" s="161">
        <f t="shared" ref="B20:B26" si="1">C20+D20</f>
        <v>43619</v>
      </c>
      <c r="C20" s="179">
        <v>28424</v>
      </c>
      <c r="D20" s="180">
        <v>15195</v>
      </c>
      <c r="E20" s="196" t="s">
        <v>97</v>
      </c>
      <c r="L20" s="146"/>
    </row>
    <row r="21" spans="1:12" ht="19.5" customHeight="1">
      <c r="A21" s="160" t="s">
        <v>248</v>
      </c>
      <c r="B21" s="161">
        <f t="shared" si="1"/>
        <v>30619</v>
      </c>
      <c r="C21" s="179">
        <v>12778</v>
      </c>
      <c r="D21" s="180">
        <v>17841</v>
      </c>
      <c r="E21" s="196" t="s">
        <v>99</v>
      </c>
      <c r="L21" s="146"/>
    </row>
    <row r="22" spans="1:12" ht="19.5" customHeight="1">
      <c r="A22" s="160" t="s">
        <v>249</v>
      </c>
      <c r="B22" s="161">
        <f t="shared" si="1"/>
        <v>47209</v>
      </c>
      <c r="C22" s="179">
        <v>21831</v>
      </c>
      <c r="D22" s="180">
        <v>25378</v>
      </c>
      <c r="E22" s="56" t="s">
        <v>100</v>
      </c>
      <c r="L22" s="146"/>
    </row>
    <row r="23" spans="1:12" ht="19.5" customHeight="1">
      <c r="A23" s="160" t="s">
        <v>250</v>
      </c>
      <c r="B23" s="161">
        <f t="shared" si="1"/>
        <v>22537</v>
      </c>
      <c r="C23" s="179">
        <v>7204</v>
      </c>
      <c r="D23" s="180">
        <v>15333</v>
      </c>
      <c r="E23" s="196" t="s">
        <v>101</v>
      </c>
      <c r="L23" s="146"/>
    </row>
    <row r="24" spans="1:12" ht="19.5" customHeight="1">
      <c r="A24" s="160" t="s">
        <v>251</v>
      </c>
      <c r="B24" s="161">
        <f t="shared" si="1"/>
        <v>145289</v>
      </c>
      <c r="C24" s="179">
        <v>34819</v>
      </c>
      <c r="D24" s="180">
        <v>110470</v>
      </c>
      <c r="E24" s="196" t="s">
        <v>102</v>
      </c>
      <c r="L24" s="146"/>
    </row>
    <row r="25" spans="1:12" ht="19.5" customHeight="1">
      <c r="A25" s="160" t="s">
        <v>252</v>
      </c>
      <c r="B25" s="161">
        <f t="shared" si="1"/>
        <v>152723</v>
      </c>
      <c r="C25" s="179">
        <v>8216</v>
      </c>
      <c r="D25" s="180">
        <v>144507</v>
      </c>
      <c r="E25" s="196" t="s">
        <v>103</v>
      </c>
      <c r="L25" s="146"/>
    </row>
    <row r="26" spans="1:12" ht="19.5" customHeight="1">
      <c r="A26" s="160" t="s">
        <v>253</v>
      </c>
      <c r="B26" s="161">
        <f t="shared" si="1"/>
        <v>50646</v>
      </c>
      <c r="C26" s="179">
        <v>12578</v>
      </c>
      <c r="D26" s="180">
        <v>38068</v>
      </c>
      <c r="E26" s="196" t="s">
        <v>104</v>
      </c>
      <c r="L26" s="146"/>
    </row>
    <row r="27" spans="1:12" ht="19.5" customHeight="1">
      <c r="A27" s="157" t="s">
        <v>23</v>
      </c>
      <c r="B27" s="182">
        <f>SUM(B28:B36)</f>
        <v>1039613</v>
      </c>
      <c r="C27" s="182">
        <f>SUM(C28:C36)</f>
        <v>327954</v>
      </c>
      <c r="D27" s="182">
        <f>SUM(D28:D36)</f>
        <v>711659</v>
      </c>
      <c r="E27" s="194" t="s">
        <v>25</v>
      </c>
      <c r="L27" s="146"/>
    </row>
    <row r="28" spans="1:12" ht="19.5" customHeight="1">
      <c r="A28" s="165" t="s">
        <v>254</v>
      </c>
      <c r="B28" s="161">
        <f>C28+D28</f>
        <v>225283</v>
      </c>
      <c r="C28" s="179">
        <v>30048</v>
      </c>
      <c r="D28" s="180">
        <v>195235</v>
      </c>
      <c r="E28" s="56" t="s">
        <v>105</v>
      </c>
      <c r="L28" s="146"/>
    </row>
    <row r="29" spans="1:12" ht="19.5" customHeight="1">
      <c r="A29" s="98" t="s">
        <v>255</v>
      </c>
      <c r="B29" s="161">
        <f t="shared" ref="B29:B36" si="2">C29+D29</f>
        <v>42414</v>
      </c>
      <c r="C29" s="179">
        <v>24587</v>
      </c>
      <c r="D29" s="180">
        <v>17827</v>
      </c>
      <c r="E29" s="56" t="s">
        <v>106</v>
      </c>
      <c r="L29" s="146"/>
    </row>
    <row r="30" spans="1:12" ht="19.5" customHeight="1">
      <c r="A30" s="165" t="s">
        <v>256</v>
      </c>
      <c r="B30" s="161">
        <f t="shared" si="2"/>
        <v>61367</v>
      </c>
      <c r="C30" s="179">
        <v>26959</v>
      </c>
      <c r="D30" s="180">
        <v>34408</v>
      </c>
      <c r="E30" s="56" t="s">
        <v>107</v>
      </c>
      <c r="L30" s="146"/>
    </row>
    <row r="31" spans="1:12" ht="19.5" customHeight="1">
      <c r="A31" s="160" t="s">
        <v>257</v>
      </c>
      <c r="B31" s="161">
        <f t="shared" si="2"/>
        <v>312867</v>
      </c>
      <c r="C31" s="179">
        <v>3793</v>
      </c>
      <c r="D31" s="180">
        <v>309074</v>
      </c>
      <c r="E31" s="56" t="s">
        <v>108</v>
      </c>
      <c r="L31" s="146"/>
    </row>
    <row r="32" spans="1:12" ht="19.5" customHeight="1">
      <c r="A32" s="98" t="s">
        <v>258</v>
      </c>
      <c r="B32" s="161">
        <f t="shared" si="2"/>
        <v>39366</v>
      </c>
      <c r="C32" s="179">
        <v>15011</v>
      </c>
      <c r="D32" s="180">
        <v>24355</v>
      </c>
      <c r="E32" s="56" t="s">
        <v>109</v>
      </c>
      <c r="L32" s="146"/>
    </row>
    <row r="33" spans="1:12" ht="19.5" customHeight="1">
      <c r="A33" s="160" t="s">
        <v>259</v>
      </c>
      <c r="B33" s="161">
        <f t="shared" si="2"/>
        <v>74355</v>
      </c>
      <c r="C33" s="179">
        <v>28425</v>
      </c>
      <c r="D33" s="180">
        <v>45930</v>
      </c>
      <c r="E33" s="56" t="s">
        <v>110</v>
      </c>
      <c r="L33" s="146"/>
    </row>
    <row r="34" spans="1:12" ht="19.5" customHeight="1">
      <c r="A34" s="160" t="s">
        <v>260</v>
      </c>
      <c r="B34" s="161">
        <f t="shared" si="2"/>
        <v>134113</v>
      </c>
      <c r="C34" s="179">
        <v>112418</v>
      </c>
      <c r="D34" s="180">
        <v>21695</v>
      </c>
      <c r="E34" s="56" t="s">
        <v>111</v>
      </c>
      <c r="L34" s="146"/>
    </row>
    <row r="35" spans="1:12" ht="19.5" customHeight="1">
      <c r="A35" s="160" t="s">
        <v>261</v>
      </c>
      <c r="B35" s="161">
        <f t="shared" si="2"/>
        <v>112936</v>
      </c>
      <c r="C35" s="179">
        <v>58099</v>
      </c>
      <c r="D35" s="180">
        <v>54837</v>
      </c>
      <c r="E35" s="56" t="s">
        <v>112</v>
      </c>
      <c r="L35" s="146"/>
    </row>
    <row r="36" spans="1:12" ht="19.5" customHeight="1">
      <c r="A36" s="160" t="s">
        <v>262</v>
      </c>
      <c r="B36" s="161">
        <f t="shared" si="2"/>
        <v>36912</v>
      </c>
      <c r="C36" s="179">
        <v>28614</v>
      </c>
      <c r="D36" s="180">
        <v>8298</v>
      </c>
      <c r="E36" s="56" t="s">
        <v>113</v>
      </c>
      <c r="L36" s="146"/>
    </row>
    <row r="37" spans="1:12" ht="19.5" customHeight="1">
      <c r="A37" s="78" t="s">
        <v>28</v>
      </c>
      <c r="B37" s="183">
        <f>SUM(B38:B44)</f>
        <v>1173257</v>
      </c>
      <c r="C37" s="183">
        <f>SUM(C38:C44)</f>
        <v>259935</v>
      </c>
      <c r="D37" s="183">
        <f>SUM(D38:D44)</f>
        <v>913322</v>
      </c>
      <c r="E37" s="194" t="s">
        <v>30</v>
      </c>
      <c r="L37" s="146"/>
    </row>
    <row r="38" spans="1:12" ht="19.5" customHeight="1">
      <c r="A38" s="165" t="s">
        <v>263</v>
      </c>
      <c r="B38" s="161">
        <f>C38+D38</f>
        <v>253753</v>
      </c>
      <c r="C38" s="179">
        <v>80235</v>
      </c>
      <c r="D38" s="180">
        <v>173518</v>
      </c>
      <c r="E38" s="196" t="s">
        <v>114</v>
      </c>
      <c r="L38" s="146"/>
    </row>
    <row r="39" spans="1:12" ht="19.5" customHeight="1">
      <c r="A39" s="165" t="s">
        <v>264</v>
      </c>
      <c r="B39" s="161">
        <f t="shared" ref="B39:B44" si="3">C39+D39</f>
        <v>131979</v>
      </c>
      <c r="C39" s="179">
        <v>51697</v>
      </c>
      <c r="D39" s="180">
        <v>80282</v>
      </c>
      <c r="E39" s="56" t="s">
        <v>115</v>
      </c>
      <c r="L39" s="146"/>
    </row>
    <row r="40" spans="1:12" ht="19.5" customHeight="1">
      <c r="A40" s="165" t="s">
        <v>265</v>
      </c>
      <c r="B40" s="161">
        <f t="shared" si="3"/>
        <v>153533</v>
      </c>
      <c r="C40" s="184">
        <v>0</v>
      </c>
      <c r="D40" s="180">
        <v>153533</v>
      </c>
      <c r="E40" s="56" t="s">
        <v>116</v>
      </c>
      <c r="L40" s="146"/>
    </row>
    <row r="41" spans="1:12" ht="19.5" customHeight="1">
      <c r="A41" s="165" t="s">
        <v>266</v>
      </c>
      <c r="B41" s="161">
        <f t="shared" si="3"/>
        <v>282908</v>
      </c>
      <c r="C41" s="179">
        <v>14982</v>
      </c>
      <c r="D41" s="180">
        <v>267926</v>
      </c>
      <c r="E41" s="56" t="s">
        <v>117</v>
      </c>
      <c r="L41" s="146"/>
    </row>
    <row r="42" spans="1:12" ht="19.5" customHeight="1">
      <c r="A42" s="165" t="s">
        <v>267</v>
      </c>
      <c r="B42" s="161">
        <f t="shared" si="3"/>
        <v>106891</v>
      </c>
      <c r="C42" s="179">
        <v>63631</v>
      </c>
      <c r="D42" s="180">
        <v>43260</v>
      </c>
      <c r="E42" s="196" t="s">
        <v>118</v>
      </c>
      <c r="L42" s="146"/>
    </row>
    <row r="43" spans="1:12" ht="19.5" customHeight="1">
      <c r="A43" s="165" t="s">
        <v>268</v>
      </c>
      <c r="B43" s="161">
        <f t="shared" si="3"/>
        <v>66861</v>
      </c>
      <c r="C43" s="179">
        <v>34046</v>
      </c>
      <c r="D43" s="180">
        <v>32815</v>
      </c>
      <c r="E43" s="196" t="s">
        <v>119</v>
      </c>
      <c r="L43" s="146"/>
    </row>
    <row r="44" spans="1:12" ht="19.5" customHeight="1">
      <c r="A44" s="165" t="s">
        <v>269</v>
      </c>
      <c r="B44" s="161">
        <f t="shared" si="3"/>
        <v>177332</v>
      </c>
      <c r="C44" s="179">
        <v>15344</v>
      </c>
      <c r="D44" s="180">
        <v>161988</v>
      </c>
      <c r="E44" s="56" t="s">
        <v>120</v>
      </c>
      <c r="L44" s="146"/>
    </row>
    <row r="45" spans="1:12" ht="19.5" customHeight="1">
      <c r="A45" s="89" t="s">
        <v>33</v>
      </c>
      <c r="B45" s="183">
        <f>SUM(B46:B50)</f>
        <v>575898</v>
      </c>
      <c r="C45" s="183">
        <f>SUM(C46:C50)</f>
        <v>240848</v>
      </c>
      <c r="D45" s="183">
        <f>SUM(D46:D50)</f>
        <v>335050</v>
      </c>
      <c r="E45" s="194" t="s">
        <v>35</v>
      </c>
      <c r="L45" s="146"/>
    </row>
    <row r="46" spans="1:12" ht="19.5" customHeight="1">
      <c r="A46" s="160" t="s">
        <v>270</v>
      </c>
      <c r="B46" s="161">
        <f>C46+D46</f>
        <v>103944</v>
      </c>
      <c r="C46" s="179">
        <v>77617</v>
      </c>
      <c r="D46" s="180">
        <v>26327</v>
      </c>
      <c r="E46" s="56" t="s">
        <v>121</v>
      </c>
      <c r="L46" s="146"/>
    </row>
    <row r="47" spans="1:12" ht="19.5" customHeight="1">
      <c r="A47" s="165" t="s">
        <v>271</v>
      </c>
      <c r="B47" s="161">
        <f t="shared" ref="B47:B50" si="4">C47+D47</f>
        <v>139520</v>
      </c>
      <c r="C47" s="179">
        <v>48717</v>
      </c>
      <c r="D47" s="180">
        <v>90803</v>
      </c>
      <c r="E47" s="56" t="s">
        <v>122</v>
      </c>
      <c r="L47" s="146"/>
    </row>
    <row r="48" spans="1:12" ht="19.5" customHeight="1">
      <c r="A48" s="165" t="s">
        <v>272</v>
      </c>
      <c r="B48" s="161">
        <f t="shared" si="4"/>
        <v>105954</v>
      </c>
      <c r="C48" s="179">
        <v>55076</v>
      </c>
      <c r="D48" s="180">
        <v>50878</v>
      </c>
      <c r="E48" s="56" t="s">
        <v>123</v>
      </c>
      <c r="L48" s="146"/>
    </row>
    <row r="49" spans="1:12" ht="19.5" customHeight="1">
      <c r="A49" s="165" t="s">
        <v>273</v>
      </c>
      <c r="B49" s="161">
        <f t="shared" si="4"/>
        <v>96104</v>
      </c>
      <c r="C49" s="179">
        <v>28548</v>
      </c>
      <c r="D49" s="180">
        <v>67556</v>
      </c>
      <c r="E49" s="56" t="s">
        <v>124</v>
      </c>
      <c r="L49" s="146"/>
    </row>
    <row r="50" spans="1:12" ht="19.5" customHeight="1">
      <c r="A50" s="165" t="s">
        <v>274</v>
      </c>
      <c r="B50" s="161">
        <f t="shared" si="4"/>
        <v>130376</v>
      </c>
      <c r="C50" s="179">
        <v>30890</v>
      </c>
      <c r="D50" s="180">
        <v>99486</v>
      </c>
      <c r="E50" s="196" t="s">
        <v>125</v>
      </c>
      <c r="L50" s="146"/>
    </row>
    <row r="51" spans="1:12" ht="15" customHeight="1">
      <c r="A51" s="8"/>
      <c r="B51" s="32"/>
      <c r="C51" s="70"/>
      <c r="D51" s="70"/>
      <c r="E51" s="58"/>
    </row>
    <row r="52" spans="1:12" ht="12.75" customHeight="1">
      <c r="A52" s="8"/>
      <c r="B52" s="32"/>
      <c r="C52" s="70"/>
      <c r="D52" s="70"/>
      <c r="E52" s="58"/>
    </row>
    <row r="53" spans="1:12" ht="12.75" customHeight="1">
      <c r="A53" s="229"/>
      <c r="B53" s="230"/>
      <c r="C53" s="230"/>
      <c r="D53" s="230"/>
      <c r="E53" s="228"/>
    </row>
    <row r="54" spans="1:12" ht="19.5" hidden="1" customHeight="1">
      <c r="A54" s="229"/>
      <c r="B54" s="230"/>
      <c r="C54" s="230"/>
      <c r="D54" s="230"/>
      <c r="E54" s="228"/>
    </row>
    <row r="55" spans="1:12" ht="19.5" hidden="1" customHeight="1">
      <c r="A55" s="127" t="s">
        <v>2</v>
      </c>
      <c r="B55" s="3"/>
      <c r="C55" s="3"/>
      <c r="D55" s="3"/>
      <c r="E55" s="4" t="s">
        <v>0</v>
      </c>
    </row>
    <row r="56" spans="1:12" s="226" customFormat="1" ht="24" customHeight="1">
      <c r="A56" s="238"/>
      <c r="B56" s="237"/>
      <c r="C56" s="237"/>
      <c r="D56" s="237"/>
      <c r="E56" s="239"/>
    </row>
    <row r="57" spans="1:12" ht="18.75" customHeight="1">
      <c r="A57" s="3"/>
      <c r="B57" s="3"/>
      <c r="C57" s="3"/>
      <c r="D57" s="3"/>
      <c r="E57" s="20"/>
    </row>
    <row r="58" spans="1:12" ht="18.75" customHeight="1">
      <c r="A58" s="11" t="s">
        <v>353</v>
      </c>
      <c r="B58" s="3"/>
      <c r="C58" s="3"/>
      <c r="D58" s="185"/>
      <c r="E58" s="240" t="s">
        <v>355</v>
      </c>
    </row>
    <row r="59" spans="1:12" ht="18.75" customHeight="1">
      <c r="A59" s="225" t="s">
        <v>357</v>
      </c>
      <c r="B59" s="64"/>
      <c r="C59" s="64"/>
      <c r="D59" s="257" t="s">
        <v>358</v>
      </c>
      <c r="E59" s="256"/>
    </row>
    <row r="60" spans="1:12" ht="18.75" customHeight="1">
      <c r="A60" s="10"/>
      <c r="B60" s="6"/>
      <c r="C60" s="6"/>
      <c r="D60" s="6"/>
      <c r="E60" s="72"/>
    </row>
    <row r="61" spans="1:12" ht="19.5" customHeight="1">
      <c r="A61" s="178" t="s">
        <v>317</v>
      </c>
      <c r="B61" s="24" t="s">
        <v>3</v>
      </c>
      <c r="C61" s="78" t="s">
        <v>4</v>
      </c>
      <c r="D61" s="107" t="s">
        <v>5</v>
      </c>
      <c r="E61" s="48" t="s">
        <v>318</v>
      </c>
    </row>
    <row r="62" spans="1:12" ht="19.5" customHeight="1">
      <c r="A62" s="153"/>
      <c r="B62" s="100" t="s">
        <v>168</v>
      </c>
      <c r="C62" s="100" t="s">
        <v>8</v>
      </c>
      <c r="D62" s="100" t="s">
        <v>9</v>
      </c>
      <c r="E62" s="155"/>
    </row>
    <row r="63" spans="1:12" ht="7.5" customHeight="1">
      <c r="A63" s="89"/>
      <c r="B63" s="83"/>
      <c r="C63" s="83"/>
      <c r="D63" s="83"/>
      <c r="E63" s="156"/>
    </row>
    <row r="64" spans="1:12" ht="19.5" customHeight="1">
      <c r="A64" s="78" t="s">
        <v>38</v>
      </c>
      <c r="B64" s="158">
        <f>SUM(B65:B73)</f>
        <v>1847694</v>
      </c>
      <c r="C64" s="158">
        <f>SUM(C65:C73)</f>
        <v>356884</v>
      </c>
      <c r="D64" s="158">
        <f>SUM(D65:D73)</f>
        <v>1490810</v>
      </c>
      <c r="E64" s="49" t="s">
        <v>40</v>
      </c>
    </row>
    <row r="65" spans="1:12" ht="19.5" customHeight="1">
      <c r="A65" s="165" t="s">
        <v>275</v>
      </c>
      <c r="B65" s="161">
        <f>C65+D65</f>
        <v>56393</v>
      </c>
      <c r="C65" s="179">
        <v>22695</v>
      </c>
      <c r="D65" s="180">
        <v>33698</v>
      </c>
      <c r="E65" s="196" t="s">
        <v>126</v>
      </c>
    </row>
    <row r="66" spans="1:12" ht="19.5" customHeight="1">
      <c r="A66" s="165" t="s">
        <v>276</v>
      </c>
      <c r="B66" s="161">
        <f t="shared" ref="B66:B73" si="5">C66+D66</f>
        <v>132185</v>
      </c>
      <c r="C66" s="179">
        <v>43346</v>
      </c>
      <c r="D66" s="180">
        <v>88839</v>
      </c>
      <c r="E66" s="196" t="s">
        <v>127</v>
      </c>
      <c r="L66" s="146"/>
    </row>
    <row r="67" spans="1:12" ht="19.5" customHeight="1">
      <c r="A67" s="165" t="s">
        <v>277</v>
      </c>
      <c r="B67" s="161">
        <f t="shared" si="5"/>
        <v>959924</v>
      </c>
      <c r="C67" s="184">
        <v>0</v>
      </c>
      <c r="D67" s="180">
        <v>959924</v>
      </c>
      <c r="E67" s="56" t="s">
        <v>128</v>
      </c>
      <c r="L67" s="146"/>
    </row>
    <row r="68" spans="1:12" ht="19.5" customHeight="1">
      <c r="A68" s="160" t="s">
        <v>278</v>
      </c>
      <c r="B68" s="161">
        <f t="shared" si="5"/>
        <v>192528</v>
      </c>
      <c r="C68" s="179">
        <v>94150</v>
      </c>
      <c r="D68" s="180">
        <v>98378</v>
      </c>
      <c r="E68" s="56" t="s">
        <v>129</v>
      </c>
      <c r="L68" s="146"/>
    </row>
    <row r="69" spans="1:12" ht="19.5" customHeight="1">
      <c r="A69" s="165" t="s">
        <v>279</v>
      </c>
      <c r="B69" s="161">
        <f t="shared" si="5"/>
        <v>60585</v>
      </c>
      <c r="C69" s="179">
        <v>15244</v>
      </c>
      <c r="D69" s="180">
        <v>45341</v>
      </c>
      <c r="E69" s="56" t="s">
        <v>130</v>
      </c>
      <c r="L69" s="146"/>
    </row>
    <row r="70" spans="1:12" ht="19.5" customHeight="1">
      <c r="A70" s="165" t="s">
        <v>280</v>
      </c>
      <c r="B70" s="161">
        <f t="shared" si="5"/>
        <v>116793</v>
      </c>
      <c r="C70" s="179">
        <v>31261</v>
      </c>
      <c r="D70" s="180">
        <v>85532</v>
      </c>
      <c r="E70" s="56" t="s">
        <v>131</v>
      </c>
      <c r="L70" s="146"/>
    </row>
    <row r="71" spans="1:12" ht="19.5" customHeight="1">
      <c r="A71" s="83" t="s">
        <v>281</v>
      </c>
      <c r="B71" s="161">
        <f t="shared" si="5"/>
        <v>114183</v>
      </c>
      <c r="C71" s="179">
        <v>15192</v>
      </c>
      <c r="D71" s="180">
        <v>98991</v>
      </c>
      <c r="E71" s="56" t="s">
        <v>132</v>
      </c>
      <c r="L71" s="146"/>
    </row>
    <row r="72" spans="1:12" ht="19.5" customHeight="1">
      <c r="A72" s="165" t="s">
        <v>282</v>
      </c>
      <c r="B72" s="161">
        <f t="shared" si="5"/>
        <v>126114</v>
      </c>
      <c r="C72" s="179">
        <v>68621</v>
      </c>
      <c r="D72" s="180">
        <v>57493</v>
      </c>
      <c r="E72" s="196" t="s">
        <v>133</v>
      </c>
      <c r="L72" s="146"/>
    </row>
    <row r="73" spans="1:12" ht="19.5" customHeight="1">
      <c r="A73" s="98" t="s">
        <v>283</v>
      </c>
      <c r="B73" s="161">
        <f t="shared" si="5"/>
        <v>88989</v>
      </c>
      <c r="C73" s="179">
        <v>66375</v>
      </c>
      <c r="D73" s="180">
        <v>22614</v>
      </c>
      <c r="E73" s="56" t="s">
        <v>134</v>
      </c>
      <c r="L73" s="146"/>
    </row>
    <row r="74" spans="1:12" ht="19.5" customHeight="1">
      <c r="A74" s="169" t="s">
        <v>43</v>
      </c>
      <c r="B74" s="158">
        <f>SUM(B75:B82)</f>
        <v>1054265</v>
      </c>
      <c r="C74" s="158">
        <f>SUM(C75:C82)</f>
        <v>532049</v>
      </c>
      <c r="D74" s="158">
        <f>SUM(D75:D82)</f>
        <v>522216</v>
      </c>
      <c r="E74" s="200" t="s">
        <v>45</v>
      </c>
      <c r="L74" s="146"/>
    </row>
    <row r="75" spans="1:12" ht="19.5" customHeight="1">
      <c r="A75" s="98" t="s">
        <v>284</v>
      </c>
      <c r="B75" s="161">
        <f>C75+D75</f>
        <v>133422</v>
      </c>
      <c r="C75" s="179">
        <v>108885</v>
      </c>
      <c r="D75" s="180">
        <v>24537</v>
      </c>
      <c r="E75" s="196" t="s">
        <v>135</v>
      </c>
      <c r="L75" s="146"/>
    </row>
    <row r="76" spans="1:12" ht="19.5" customHeight="1">
      <c r="A76" s="165" t="s">
        <v>285</v>
      </c>
      <c r="B76" s="161">
        <f t="shared" ref="B76:B82" si="6">C76+D76</f>
        <v>83281</v>
      </c>
      <c r="C76" s="179">
        <v>65736</v>
      </c>
      <c r="D76" s="180">
        <v>17545</v>
      </c>
      <c r="E76" s="196" t="s">
        <v>136</v>
      </c>
      <c r="L76" s="146"/>
    </row>
    <row r="77" spans="1:12" ht="19.5" customHeight="1">
      <c r="A77" s="165" t="s">
        <v>286</v>
      </c>
      <c r="B77" s="161">
        <f t="shared" si="6"/>
        <v>112765</v>
      </c>
      <c r="C77" s="179">
        <v>73218</v>
      </c>
      <c r="D77" s="180">
        <v>39547</v>
      </c>
      <c r="E77" s="196" t="s">
        <v>137</v>
      </c>
      <c r="L77" s="146"/>
    </row>
    <row r="78" spans="1:12" ht="19.5" customHeight="1">
      <c r="A78" s="165" t="s">
        <v>287</v>
      </c>
      <c r="B78" s="161">
        <f t="shared" si="6"/>
        <v>102682</v>
      </c>
      <c r="C78" s="179">
        <v>72031</v>
      </c>
      <c r="D78" s="180">
        <v>30651</v>
      </c>
      <c r="E78" s="196" t="s">
        <v>138</v>
      </c>
      <c r="L78" s="146"/>
    </row>
    <row r="79" spans="1:12" ht="19.5" customHeight="1">
      <c r="A79" s="165" t="s">
        <v>288</v>
      </c>
      <c r="B79" s="161">
        <f t="shared" si="6"/>
        <v>346884</v>
      </c>
      <c r="C79" s="179">
        <v>80973</v>
      </c>
      <c r="D79" s="180">
        <v>265911</v>
      </c>
      <c r="E79" s="196" t="s">
        <v>139</v>
      </c>
      <c r="L79" s="146"/>
    </row>
    <row r="80" spans="1:12" ht="19.5" customHeight="1">
      <c r="A80" s="165" t="s">
        <v>289</v>
      </c>
      <c r="B80" s="161">
        <f t="shared" si="6"/>
        <v>65951</v>
      </c>
      <c r="C80" s="179">
        <v>37902</v>
      </c>
      <c r="D80" s="180">
        <v>28049</v>
      </c>
      <c r="E80" s="196" t="s">
        <v>140</v>
      </c>
      <c r="L80" s="146"/>
    </row>
    <row r="81" spans="1:12" ht="19.5" customHeight="1">
      <c r="A81" s="160" t="s">
        <v>290</v>
      </c>
      <c r="B81" s="161">
        <f t="shared" si="6"/>
        <v>160426</v>
      </c>
      <c r="C81" s="179">
        <v>68612</v>
      </c>
      <c r="D81" s="180">
        <v>91814</v>
      </c>
      <c r="E81" s="56" t="s">
        <v>141</v>
      </c>
      <c r="L81" s="146"/>
    </row>
    <row r="82" spans="1:12" ht="19.5" customHeight="1">
      <c r="A82" s="160" t="s">
        <v>291</v>
      </c>
      <c r="B82" s="161">
        <f t="shared" si="6"/>
        <v>48854</v>
      </c>
      <c r="C82" s="179">
        <v>24692</v>
      </c>
      <c r="D82" s="180">
        <v>24162</v>
      </c>
      <c r="E82" s="56" t="s">
        <v>142</v>
      </c>
      <c r="L82" s="146"/>
    </row>
    <row r="83" spans="1:12" ht="19.5" customHeight="1">
      <c r="A83" s="89" t="s">
        <v>48</v>
      </c>
      <c r="B83" s="158">
        <f>SUM(B84:B88)</f>
        <v>305262</v>
      </c>
      <c r="C83" s="158">
        <f>SUM(C84:C88)</f>
        <v>170542</v>
      </c>
      <c r="D83" s="158">
        <f>SUM(D84:D88)</f>
        <v>134720</v>
      </c>
      <c r="E83" s="49" t="s">
        <v>50</v>
      </c>
      <c r="L83" s="146"/>
    </row>
    <row r="84" spans="1:12" ht="19.5" customHeight="1">
      <c r="A84" s="165" t="s">
        <v>292</v>
      </c>
      <c r="B84" s="161">
        <f>C84+D84</f>
        <v>81716</v>
      </c>
      <c r="C84" s="179">
        <v>37360</v>
      </c>
      <c r="D84" s="180">
        <v>44356</v>
      </c>
      <c r="E84" s="56" t="s">
        <v>143</v>
      </c>
      <c r="L84" s="146"/>
    </row>
    <row r="85" spans="1:12" ht="19.5" customHeight="1">
      <c r="A85" s="165" t="s">
        <v>293</v>
      </c>
      <c r="B85" s="161">
        <f t="shared" ref="B85:B88" si="7">C85+D85</f>
        <v>66001</v>
      </c>
      <c r="C85" s="179">
        <v>31128</v>
      </c>
      <c r="D85" s="180">
        <v>34873</v>
      </c>
      <c r="E85" s="56" t="s">
        <v>144</v>
      </c>
      <c r="L85" s="146"/>
    </row>
    <row r="86" spans="1:12" ht="19.5" customHeight="1">
      <c r="A86" s="165" t="s">
        <v>294</v>
      </c>
      <c r="B86" s="161">
        <f t="shared" si="7"/>
        <v>62084</v>
      </c>
      <c r="C86" s="179">
        <v>32541</v>
      </c>
      <c r="D86" s="180">
        <v>29543</v>
      </c>
      <c r="E86" s="196" t="s">
        <v>145</v>
      </c>
      <c r="L86" s="146"/>
    </row>
    <row r="87" spans="1:12" ht="19.5" customHeight="1">
      <c r="A87" s="165" t="s">
        <v>295</v>
      </c>
      <c r="B87" s="161">
        <f t="shared" si="7"/>
        <v>55309</v>
      </c>
      <c r="C87" s="179">
        <v>38944</v>
      </c>
      <c r="D87" s="180">
        <v>16365</v>
      </c>
      <c r="E87" s="196" t="s">
        <v>146</v>
      </c>
      <c r="L87" s="146"/>
    </row>
    <row r="88" spans="1:12" ht="19.5" customHeight="1">
      <c r="A88" s="98" t="s">
        <v>296</v>
      </c>
      <c r="B88" s="161">
        <f t="shared" si="7"/>
        <v>40152</v>
      </c>
      <c r="C88" s="179">
        <v>30569</v>
      </c>
      <c r="D88" s="180">
        <v>9583</v>
      </c>
      <c r="E88" s="196" t="s">
        <v>147</v>
      </c>
      <c r="L88" s="146"/>
    </row>
    <row r="89" spans="1:12" ht="19.5" customHeight="1">
      <c r="A89" s="169" t="s">
        <v>53</v>
      </c>
      <c r="B89" s="183">
        <f>SUM(B90:B95)</f>
        <v>704901</v>
      </c>
      <c r="C89" s="183">
        <f>SUM(C90:C95)</f>
        <v>256463</v>
      </c>
      <c r="D89" s="183">
        <f>SUM(D90:D95)</f>
        <v>448438</v>
      </c>
      <c r="E89" s="200" t="s">
        <v>55</v>
      </c>
      <c r="L89" s="146"/>
    </row>
    <row r="90" spans="1:12" ht="19.5" customHeight="1">
      <c r="A90" s="165" t="s">
        <v>297</v>
      </c>
      <c r="B90" s="161">
        <f>C90+D90</f>
        <v>176276</v>
      </c>
      <c r="C90" s="179">
        <v>19394</v>
      </c>
      <c r="D90" s="180">
        <v>156882</v>
      </c>
      <c r="E90" s="196" t="s">
        <v>148</v>
      </c>
      <c r="L90" s="146"/>
    </row>
    <row r="91" spans="1:12" ht="19.5" customHeight="1">
      <c r="A91" s="165" t="s">
        <v>298</v>
      </c>
      <c r="B91" s="161">
        <f t="shared" ref="B91:B95" si="8">C91+D91</f>
        <v>107867</v>
      </c>
      <c r="C91" s="179">
        <v>67271</v>
      </c>
      <c r="D91" s="180">
        <v>40596</v>
      </c>
      <c r="E91" s="196" t="s">
        <v>149</v>
      </c>
      <c r="L91" s="146"/>
    </row>
    <row r="92" spans="1:12" ht="19.5" customHeight="1">
      <c r="A92" s="165" t="s">
        <v>299</v>
      </c>
      <c r="B92" s="161">
        <f t="shared" si="8"/>
        <v>154146</v>
      </c>
      <c r="C92" s="179">
        <v>6671</v>
      </c>
      <c r="D92" s="180">
        <v>147475</v>
      </c>
      <c r="E92" s="196" t="s">
        <v>150</v>
      </c>
      <c r="L92" s="146"/>
    </row>
    <row r="93" spans="1:12" ht="19.5" customHeight="1">
      <c r="A93" s="165" t="s">
        <v>300</v>
      </c>
      <c r="B93" s="161">
        <f t="shared" si="8"/>
        <v>188918</v>
      </c>
      <c r="C93" s="179">
        <v>120251</v>
      </c>
      <c r="D93" s="180">
        <v>68667</v>
      </c>
      <c r="E93" s="196" t="s">
        <v>151</v>
      </c>
      <c r="L93" s="146"/>
    </row>
    <row r="94" spans="1:12" ht="19.5" customHeight="1">
      <c r="A94" s="160" t="s">
        <v>301</v>
      </c>
      <c r="B94" s="161">
        <f t="shared" si="8"/>
        <v>23151</v>
      </c>
      <c r="C94" s="179">
        <v>13978</v>
      </c>
      <c r="D94" s="180">
        <v>9173</v>
      </c>
      <c r="E94" s="196" t="s">
        <v>152</v>
      </c>
      <c r="L94" s="146"/>
    </row>
    <row r="95" spans="1:12" ht="19.5" customHeight="1">
      <c r="A95" s="160" t="s">
        <v>302</v>
      </c>
      <c r="B95" s="161">
        <f t="shared" si="8"/>
        <v>54543</v>
      </c>
      <c r="C95" s="179">
        <v>28898</v>
      </c>
      <c r="D95" s="180">
        <v>25645</v>
      </c>
      <c r="E95" s="196" t="s">
        <v>153</v>
      </c>
      <c r="L95" s="146"/>
    </row>
    <row r="96" spans="1:12" ht="19.5" customHeight="1">
      <c r="A96" s="164" t="s">
        <v>58</v>
      </c>
      <c r="B96" s="183">
        <f>SUM(B97:B100)</f>
        <v>99964</v>
      </c>
      <c r="C96" s="183">
        <f>SUM(C97:C100)</f>
        <v>29108</v>
      </c>
      <c r="D96" s="183">
        <f>SUM(D97:D100)</f>
        <v>70856</v>
      </c>
      <c r="E96" s="200" t="s">
        <v>60</v>
      </c>
      <c r="L96" s="146"/>
    </row>
    <row r="97" spans="1:12" ht="19.5" customHeight="1">
      <c r="A97" s="160" t="s">
        <v>303</v>
      </c>
      <c r="B97" s="161">
        <f>C97+D97</f>
        <v>5495</v>
      </c>
      <c r="C97" s="179">
        <v>1350</v>
      </c>
      <c r="D97" s="180">
        <v>4145</v>
      </c>
      <c r="E97" s="196" t="s">
        <v>154</v>
      </c>
      <c r="L97" s="146"/>
    </row>
    <row r="98" spans="1:12" ht="19.5" customHeight="1">
      <c r="A98" s="160" t="s">
        <v>304</v>
      </c>
      <c r="B98" s="161">
        <f t="shared" ref="B98:B100" si="9">C98+D98</f>
        <v>45524</v>
      </c>
      <c r="C98" s="179">
        <v>9850</v>
      </c>
      <c r="D98" s="180">
        <v>35674</v>
      </c>
      <c r="E98" s="196" t="s">
        <v>155</v>
      </c>
      <c r="L98" s="146"/>
    </row>
    <row r="99" spans="1:12" ht="19.5" customHeight="1">
      <c r="A99" s="165" t="s">
        <v>305</v>
      </c>
      <c r="B99" s="161">
        <f t="shared" si="9"/>
        <v>26264</v>
      </c>
      <c r="C99" s="179">
        <v>17184</v>
      </c>
      <c r="D99" s="180">
        <v>9080</v>
      </c>
      <c r="E99" s="196" t="s">
        <v>156</v>
      </c>
      <c r="L99" s="146"/>
    </row>
    <row r="100" spans="1:12" ht="19.5" customHeight="1">
      <c r="A100" s="160" t="s">
        <v>306</v>
      </c>
      <c r="B100" s="161">
        <f t="shared" si="9"/>
        <v>22681</v>
      </c>
      <c r="C100" s="179">
        <v>724</v>
      </c>
      <c r="D100" s="180">
        <v>21957</v>
      </c>
      <c r="E100" s="196" t="s">
        <v>157</v>
      </c>
      <c r="L100" s="146"/>
    </row>
    <row r="101" spans="1:12" ht="19.5" customHeight="1">
      <c r="A101" s="78" t="s">
        <v>63</v>
      </c>
      <c r="B101" s="183">
        <f>SUM(B102:B105)</f>
        <v>90652</v>
      </c>
      <c r="C101" s="183">
        <f>SUM(C102:C105)</f>
        <v>2011</v>
      </c>
      <c r="D101" s="183">
        <f>SUM(D102:D105)</f>
        <v>88641</v>
      </c>
      <c r="E101" s="200" t="s">
        <v>85</v>
      </c>
      <c r="L101" s="146"/>
    </row>
    <row r="102" spans="1:12" ht="19.5" customHeight="1">
      <c r="A102" s="160" t="s">
        <v>307</v>
      </c>
      <c r="B102" s="161">
        <f>C102+D102</f>
        <v>10529</v>
      </c>
      <c r="C102" s="179">
        <v>426</v>
      </c>
      <c r="D102" s="180">
        <v>10103</v>
      </c>
      <c r="E102" s="196" t="s">
        <v>158</v>
      </c>
      <c r="L102" s="146"/>
    </row>
    <row r="103" spans="1:12" ht="19.5" customHeight="1">
      <c r="A103" s="160" t="s">
        <v>308</v>
      </c>
      <c r="B103" s="161">
        <f t="shared" ref="B103:B105" si="10">C103+D103</f>
        <v>14762</v>
      </c>
      <c r="C103" s="179">
        <v>137</v>
      </c>
      <c r="D103" s="180">
        <v>14625</v>
      </c>
      <c r="E103" s="196" t="s">
        <v>159</v>
      </c>
      <c r="L103" s="146"/>
    </row>
    <row r="104" spans="1:12" ht="19.5" customHeight="1">
      <c r="A104" s="160" t="s">
        <v>309</v>
      </c>
      <c r="B104" s="161">
        <f t="shared" si="10"/>
        <v>61643</v>
      </c>
      <c r="C104" s="179">
        <v>429</v>
      </c>
      <c r="D104" s="180">
        <v>61214</v>
      </c>
      <c r="E104" s="196" t="s">
        <v>160</v>
      </c>
      <c r="L104" s="146"/>
    </row>
    <row r="105" spans="1:12" ht="19.5" customHeight="1">
      <c r="A105" s="160" t="s">
        <v>310</v>
      </c>
      <c r="B105" s="161">
        <f t="shared" si="10"/>
        <v>3718</v>
      </c>
      <c r="C105" s="179">
        <v>1019</v>
      </c>
      <c r="D105" s="180">
        <v>2699</v>
      </c>
      <c r="E105" s="196" t="s">
        <v>161</v>
      </c>
      <c r="L105" s="146"/>
    </row>
    <row r="106" spans="1:12" ht="19.5" customHeight="1">
      <c r="A106" s="164" t="s">
        <v>68</v>
      </c>
      <c r="B106" s="183">
        <f>SUM(B107:B108)</f>
        <v>39915</v>
      </c>
      <c r="C106" s="183">
        <f>SUM(C107:C108)</f>
        <v>4645</v>
      </c>
      <c r="D106" s="183">
        <f>SUM(D107:D108)</f>
        <v>35270</v>
      </c>
      <c r="E106" s="200" t="s">
        <v>70</v>
      </c>
      <c r="L106" s="146"/>
    </row>
    <row r="107" spans="1:12" ht="19.5" customHeight="1">
      <c r="A107" s="160" t="s">
        <v>311</v>
      </c>
      <c r="B107" s="161">
        <f>C107+D107</f>
        <v>689</v>
      </c>
      <c r="C107" s="179">
        <v>689</v>
      </c>
      <c r="D107" s="181">
        <v>0</v>
      </c>
      <c r="E107" s="196" t="s">
        <v>162</v>
      </c>
      <c r="L107" s="146"/>
    </row>
    <row r="108" spans="1:12" ht="19.5" customHeight="1">
      <c r="A108" s="160" t="s">
        <v>312</v>
      </c>
      <c r="B108" s="161">
        <f>C108+D108</f>
        <v>39226</v>
      </c>
      <c r="C108" s="179">
        <v>3956</v>
      </c>
      <c r="D108" s="180">
        <v>35270</v>
      </c>
      <c r="E108" s="196" t="s">
        <v>163</v>
      </c>
      <c r="L108" s="146"/>
    </row>
    <row r="109" spans="1:12" ht="19.5" customHeight="1">
      <c r="A109" s="45" t="s">
        <v>73</v>
      </c>
      <c r="B109" s="182">
        <f>B106+B101+B96+B89+B83+B74+B64+B45+B37+B27+B18+B9</f>
        <v>8438211</v>
      </c>
      <c r="C109" s="182">
        <f>C106+C101+C96+C89+C83+C74+C64+C45+C37+C27+C18+C9</f>
        <v>2627016</v>
      </c>
      <c r="D109" s="182">
        <f>D106+D101+D96+D89+D83+D74+D64+D45+D37+D27+D18+D9</f>
        <v>5811195</v>
      </c>
      <c r="E109" s="49" t="s">
        <v>3</v>
      </c>
      <c r="L109" s="146"/>
    </row>
    <row r="110" spans="1:12" ht="13.5" customHeight="1">
      <c r="A110" s="25"/>
      <c r="B110" s="28"/>
      <c r="C110" s="28"/>
      <c r="D110" s="28"/>
      <c r="E110" s="73"/>
      <c r="F110" s="152"/>
      <c r="G110" s="152"/>
      <c r="H110" s="152"/>
      <c r="I110" s="152"/>
      <c r="J110" s="152"/>
      <c r="K110" s="152"/>
      <c r="L110" s="146"/>
    </row>
    <row r="111" spans="1:12" ht="13.5" customHeight="1">
      <c r="A111" s="25"/>
      <c r="B111" s="28"/>
      <c r="C111" s="28"/>
      <c r="D111" s="28"/>
      <c r="E111" s="73"/>
      <c r="F111" s="152"/>
      <c r="G111" s="152"/>
      <c r="H111" s="152"/>
      <c r="I111" s="152"/>
      <c r="J111" s="152"/>
      <c r="K111" s="152"/>
      <c r="L111" s="146"/>
    </row>
    <row r="112" spans="1:12" ht="12.75" customHeight="1"/>
    <row r="113" spans="1:11" ht="12.75" hidden="1" customHeight="1"/>
    <row r="114" spans="1:11" ht="15" hidden="1" customHeight="1"/>
    <row r="115" spans="1:11" s="152" customFormat="1" ht="15" hidden="1" customHeight="1">
      <c r="F115"/>
      <c r="G115"/>
      <c r="H115"/>
      <c r="I115"/>
      <c r="J115"/>
      <c r="K115"/>
    </row>
    <row r="116" spans="1:11" s="152" customFormat="1" ht="15" customHeight="1">
      <c r="F116"/>
      <c r="G116"/>
      <c r="H116"/>
      <c r="I116"/>
      <c r="J116"/>
      <c r="K116"/>
    </row>
    <row r="118" spans="1:11" ht="15" customHeight="1">
      <c r="A118" s="65" t="s">
        <v>96</v>
      </c>
      <c r="B118" s="3"/>
      <c r="C118" s="3"/>
      <c r="D118" s="3"/>
      <c r="E118" s="37" t="s">
        <v>98</v>
      </c>
    </row>
    <row r="119" spans="1:11" ht="15" customHeight="1">
      <c r="A119" s="41" t="s">
        <v>224</v>
      </c>
      <c r="B119" s="3"/>
      <c r="C119" s="3"/>
      <c r="D119" s="3"/>
      <c r="E119" s="66" t="s">
        <v>223</v>
      </c>
    </row>
  </sheetData>
  <mergeCells count="1">
    <mergeCell ref="D59:E59"/>
  </mergeCells>
  <pageMargins left="0.78740157480314965" right="0.78740157480314965" top="0.39370078740157483" bottom="0.39370078740157483" header="0.51181102362204722" footer="0.51181102362204722"/>
  <pageSetup paperSize="9" scale="70" firstPageNumber="34" orientation="portrait" r:id="rId1"/>
  <rowBreaks count="1" manualBreakCount="1">
    <brk id="5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Z572"/>
  <sheetViews>
    <sheetView showGridLines="0" view="pageLayout" workbookViewId="0">
      <selection activeCell="D2" sqref="D2"/>
    </sheetView>
  </sheetViews>
  <sheetFormatPr baseColWidth="10" defaultColWidth="14.42578125" defaultRowHeight="15" customHeight="1"/>
  <cols>
    <col min="1" max="1" width="35.28515625" customWidth="1"/>
    <col min="2" max="2" width="14.85546875" customWidth="1"/>
    <col min="3" max="4" width="16.28515625" customWidth="1"/>
    <col min="5" max="5" width="35.28515625" customWidth="1"/>
    <col min="6" max="26" width="12.140625" customWidth="1"/>
  </cols>
  <sheetData>
    <row r="1" spans="1:26" ht="24.75" customHeight="1">
      <c r="A1" s="243" t="s">
        <v>2</v>
      </c>
      <c r="B1" s="246"/>
      <c r="C1" s="246"/>
      <c r="D1" s="246"/>
      <c r="E1" s="247" t="s">
        <v>0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8.75" customHeight="1">
      <c r="A2" s="3"/>
      <c r="B2" s="3"/>
      <c r="C2" s="3"/>
      <c r="D2" s="3"/>
      <c r="E2" s="1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8.75" customHeight="1">
      <c r="A3" s="11" t="s">
        <v>353</v>
      </c>
      <c r="B3" s="3"/>
      <c r="C3" s="3"/>
      <c r="D3" s="3"/>
      <c r="E3" s="240" t="s">
        <v>355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8.75" customHeight="1">
      <c r="A4" s="11" t="s">
        <v>361</v>
      </c>
      <c r="B4" s="3"/>
      <c r="C4" s="3"/>
      <c r="D4" s="3"/>
      <c r="E4" s="77" t="s">
        <v>362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8.75" customHeight="1">
      <c r="A5" s="3"/>
      <c r="B5" s="17"/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9.5" customHeight="1">
      <c r="A6" s="231" t="s">
        <v>81</v>
      </c>
      <c r="B6" s="24" t="s">
        <v>3</v>
      </c>
      <c r="C6" s="78" t="s">
        <v>4</v>
      </c>
      <c r="D6" s="107" t="s">
        <v>5</v>
      </c>
      <c r="E6" s="103" t="s">
        <v>220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9.5" customHeight="1">
      <c r="A7" s="153"/>
      <c r="B7" s="100" t="s">
        <v>168</v>
      </c>
      <c r="C7" s="100" t="s">
        <v>8</v>
      </c>
      <c r="D7" s="100" t="s">
        <v>9</v>
      </c>
      <c r="E7" s="198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7.5" customHeight="1">
      <c r="A8" s="83"/>
      <c r="B8" s="83"/>
      <c r="C8" s="83"/>
      <c r="D8" s="83"/>
      <c r="E8" s="199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9.5" customHeight="1">
      <c r="A9" s="157" t="s">
        <v>6</v>
      </c>
      <c r="B9" s="170">
        <f t="shared" ref="B9:B50" si="0">D9+C9</f>
        <v>799124</v>
      </c>
      <c r="C9" s="170">
        <f>SUM(C10:C17)</f>
        <v>273956</v>
      </c>
      <c r="D9" s="170">
        <f>SUM(D10:D17)</f>
        <v>525168</v>
      </c>
      <c r="E9" s="194" t="s">
        <v>11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19.5" customHeight="1">
      <c r="A10" s="160" t="s">
        <v>238</v>
      </c>
      <c r="B10" s="166">
        <f t="shared" si="0"/>
        <v>79326</v>
      </c>
      <c r="C10" s="166">
        <v>47316</v>
      </c>
      <c r="D10" s="166">
        <v>32010</v>
      </c>
      <c r="E10" s="56" t="s">
        <v>87</v>
      </c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</row>
    <row r="11" spans="1:26" ht="19.5" customHeight="1">
      <c r="A11" s="160" t="s">
        <v>239</v>
      </c>
      <c r="B11" s="166">
        <f t="shared" si="0"/>
        <v>82914</v>
      </c>
      <c r="C11" s="171">
        <v>69218</v>
      </c>
      <c r="D11" s="171">
        <v>13696</v>
      </c>
      <c r="E11" s="56" t="s">
        <v>88</v>
      </c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</row>
    <row r="12" spans="1:26" ht="19.5" customHeight="1">
      <c r="A12" s="160" t="s">
        <v>240</v>
      </c>
      <c r="B12" s="171">
        <f t="shared" si="0"/>
        <v>16823</v>
      </c>
      <c r="C12" s="171">
        <v>16823</v>
      </c>
      <c r="D12" s="172">
        <v>0</v>
      </c>
      <c r="E12" s="56" t="s">
        <v>89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</row>
    <row r="13" spans="1:26" ht="19.5" customHeight="1">
      <c r="A13" s="83" t="s">
        <v>241</v>
      </c>
      <c r="B13" s="166">
        <f t="shared" si="0"/>
        <v>107357</v>
      </c>
      <c r="C13" s="171">
        <v>44565</v>
      </c>
      <c r="D13" s="171">
        <v>62792</v>
      </c>
      <c r="E13" s="56" t="s">
        <v>90</v>
      </c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</row>
    <row r="14" spans="1:26" ht="19.5" customHeight="1">
      <c r="A14" s="83" t="s">
        <v>242</v>
      </c>
      <c r="B14" s="166">
        <f t="shared" si="0"/>
        <v>67858</v>
      </c>
      <c r="C14" s="171">
        <v>50307</v>
      </c>
      <c r="D14" s="171">
        <v>17551</v>
      </c>
      <c r="E14" s="56" t="s">
        <v>91</v>
      </c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</row>
    <row r="15" spans="1:26" ht="19.5" customHeight="1">
      <c r="A15" s="83" t="s">
        <v>243</v>
      </c>
      <c r="B15" s="166">
        <f t="shared" si="0"/>
        <v>266738</v>
      </c>
      <c r="C15" s="171">
        <v>12907</v>
      </c>
      <c r="D15" s="171">
        <v>253831</v>
      </c>
      <c r="E15" s="56" t="s">
        <v>92</v>
      </c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</row>
    <row r="16" spans="1:26" ht="19.5" customHeight="1">
      <c r="A16" s="83" t="s">
        <v>244</v>
      </c>
      <c r="B16" s="166">
        <f t="shared" si="0"/>
        <v>126969</v>
      </c>
      <c r="C16" s="166">
        <v>30185</v>
      </c>
      <c r="D16" s="166">
        <v>96784</v>
      </c>
      <c r="E16" s="56" t="s">
        <v>93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 spans="1:26" ht="19.5" customHeight="1">
      <c r="A17" s="83" t="s">
        <v>245</v>
      </c>
      <c r="B17" s="166">
        <f t="shared" si="0"/>
        <v>51139</v>
      </c>
      <c r="C17" s="171">
        <v>2635</v>
      </c>
      <c r="D17" s="171">
        <v>48504</v>
      </c>
      <c r="E17" s="56" t="s">
        <v>94</v>
      </c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</row>
    <row r="18" spans="1:26" ht="19.5" customHeight="1">
      <c r="A18" s="164" t="s">
        <v>18</v>
      </c>
      <c r="B18" s="173">
        <f t="shared" si="0"/>
        <v>494530</v>
      </c>
      <c r="C18" s="173">
        <f>SUM(C19:C26)</f>
        <v>156111</v>
      </c>
      <c r="D18" s="173">
        <f>SUM(D19:D26)</f>
        <v>338419</v>
      </c>
      <c r="E18" s="195" t="s">
        <v>20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</row>
    <row r="19" spans="1:26" ht="19.5" customHeight="1">
      <c r="A19" s="160" t="s">
        <v>246</v>
      </c>
      <c r="B19" s="166">
        <f t="shared" si="0"/>
        <v>66372</v>
      </c>
      <c r="C19" s="171">
        <v>23265</v>
      </c>
      <c r="D19" s="171">
        <v>43107</v>
      </c>
      <c r="E19" s="196" t="s">
        <v>95</v>
      </c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</row>
    <row r="20" spans="1:26" ht="19.5" customHeight="1">
      <c r="A20" s="160" t="s">
        <v>247</v>
      </c>
      <c r="B20" s="166">
        <f t="shared" si="0"/>
        <v>43935</v>
      </c>
      <c r="C20" s="171">
        <v>31450</v>
      </c>
      <c r="D20" s="171">
        <v>12485</v>
      </c>
      <c r="E20" s="196" t="s">
        <v>97</v>
      </c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</row>
    <row r="21" spans="1:26" ht="19.5" customHeight="1">
      <c r="A21" s="160" t="s">
        <v>248</v>
      </c>
      <c r="B21" s="166">
        <f t="shared" si="0"/>
        <v>28439</v>
      </c>
      <c r="C21" s="171">
        <v>13316</v>
      </c>
      <c r="D21" s="171">
        <v>15123</v>
      </c>
      <c r="E21" s="196" t="s">
        <v>99</v>
      </c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</row>
    <row r="22" spans="1:26" ht="19.5" customHeight="1">
      <c r="A22" s="160" t="s">
        <v>249</v>
      </c>
      <c r="B22" s="166">
        <f t="shared" si="0"/>
        <v>40666</v>
      </c>
      <c r="C22" s="166">
        <v>21887</v>
      </c>
      <c r="D22" s="166">
        <v>18779</v>
      </c>
      <c r="E22" s="56" t="s">
        <v>100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</row>
    <row r="23" spans="1:26" ht="19.5" customHeight="1">
      <c r="A23" s="160" t="s">
        <v>250</v>
      </c>
      <c r="B23" s="166">
        <f t="shared" si="0"/>
        <v>20983</v>
      </c>
      <c r="C23" s="171">
        <v>7433</v>
      </c>
      <c r="D23" s="171">
        <v>13550</v>
      </c>
      <c r="E23" s="196" t="s">
        <v>101</v>
      </c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</row>
    <row r="24" spans="1:26" ht="19.5" customHeight="1">
      <c r="A24" s="160" t="s">
        <v>251</v>
      </c>
      <c r="B24" s="166">
        <f t="shared" si="0"/>
        <v>125951</v>
      </c>
      <c r="C24" s="171">
        <v>36041</v>
      </c>
      <c r="D24" s="171">
        <v>89910</v>
      </c>
      <c r="E24" s="196" t="s">
        <v>102</v>
      </c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</row>
    <row r="25" spans="1:26" ht="19.5" customHeight="1">
      <c r="A25" s="160" t="s">
        <v>252</v>
      </c>
      <c r="B25" s="166">
        <f t="shared" si="0"/>
        <v>124508</v>
      </c>
      <c r="C25" s="171">
        <v>8987</v>
      </c>
      <c r="D25" s="171">
        <v>115521</v>
      </c>
      <c r="E25" s="196" t="s">
        <v>103</v>
      </c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</row>
    <row r="26" spans="1:26" ht="19.5" customHeight="1">
      <c r="A26" s="160" t="s">
        <v>253</v>
      </c>
      <c r="B26" s="166">
        <f t="shared" si="0"/>
        <v>43676</v>
      </c>
      <c r="C26" s="171">
        <v>13732</v>
      </c>
      <c r="D26" s="171">
        <v>29944</v>
      </c>
      <c r="E26" s="196" t="s">
        <v>104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</row>
    <row r="27" spans="1:26" ht="19.5" customHeight="1">
      <c r="A27" s="157" t="s">
        <v>218</v>
      </c>
      <c r="B27" s="173">
        <f t="shared" si="0"/>
        <v>919497</v>
      </c>
      <c r="C27" s="173">
        <f>SUM(C28:C36)</f>
        <v>319384</v>
      </c>
      <c r="D27" s="173">
        <f>SUM(D28:D36)</f>
        <v>600113</v>
      </c>
      <c r="E27" s="194" t="s">
        <v>25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</row>
    <row r="28" spans="1:26" ht="19.5" customHeight="1">
      <c r="A28" s="165" t="s">
        <v>254</v>
      </c>
      <c r="B28" s="166">
        <f t="shared" si="0"/>
        <v>192654</v>
      </c>
      <c r="C28" s="171">
        <v>28487</v>
      </c>
      <c r="D28" s="171">
        <v>164167</v>
      </c>
      <c r="E28" s="56" t="s">
        <v>105</v>
      </c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</row>
    <row r="29" spans="1:26" ht="19.5" customHeight="1">
      <c r="A29" s="98" t="s">
        <v>255</v>
      </c>
      <c r="B29" s="166">
        <f t="shared" si="0"/>
        <v>39219</v>
      </c>
      <c r="C29" s="171">
        <v>23999</v>
      </c>
      <c r="D29" s="171">
        <v>15220</v>
      </c>
      <c r="E29" s="56" t="s">
        <v>106</v>
      </c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</row>
    <row r="30" spans="1:26" ht="19.5" customHeight="1">
      <c r="A30" s="165" t="s">
        <v>256</v>
      </c>
      <c r="B30" s="166">
        <f t="shared" si="0"/>
        <v>53230</v>
      </c>
      <c r="C30" s="171">
        <v>25327</v>
      </c>
      <c r="D30" s="171">
        <v>27903</v>
      </c>
      <c r="E30" s="56" t="s">
        <v>107</v>
      </c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</row>
    <row r="31" spans="1:26" ht="19.5" customHeight="1">
      <c r="A31" s="160" t="s">
        <v>257</v>
      </c>
      <c r="B31" s="166">
        <f t="shared" si="0"/>
        <v>265036</v>
      </c>
      <c r="C31" s="171">
        <v>3627</v>
      </c>
      <c r="D31" s="171">
        <v>261409</v>
      </c>
      <c r="E31" s="56" t="s">
        <v>108</v>
      </c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</row>
    <row r="32" spans="1:26" ht="19.5" customHeight="1">
      <c r="A32" s="98" t="s">
        <v>258</v>
      </c>
      <c r="B32" s="161">
        <f t="shared" si="0"/>
        <v>35859</v>
      </c>
      <c r="C32" s="161">
        <v>14524</v>
      </c>
      <c r="D32" s="161">
        <v>21335</v>
      </c>
      <c r="E32" s="56" t="s">
        <v>109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spans="1:26" ht="19.5" customHeight="1">
      <c r="A33" s="160" t="s">
        <v>259</v>
      </c>
      <c r="B33" s="166">
        <f t="shared" si="0"/>
        <v>66034</v>
      </c>
      <c r="C33" s="171">
        <v>27636</v>
      </c>
      <c r="D33" s="171">
        <v>38398</v>
      </c>
      <c r="E33" s="56" t="s">
        <v>110</v>
      </c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</row>
    <row r="34" spans="1:26" ht="19.5" customHeight="1">
      <c r="A34" s="160" t="s">
        <v>260</v>
      </c>
      <c r="B34" s="166">
        <f t="shared" si="0"/>
        <v>128719</v>
      </c>
      <c r="C34" s="171">
        <v>109818</v>
      </c>
      <c r="D34" s="171">
        <v>18901</v>
      </c>
      <c r="E34" s="56" t="s">
        <v>111</v>
      </c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</row>
    <row r="35" spans="1:26" ht="19.5" customHeight="1">
      <c r="A35" s="160" t="s">
        <v>261</v>
      </c>
      <c r="B35" s="166">
        <f t="shared" si="0"/>
        <v>107408</v>
      </c>
      <c r="C35" s="171">
        <v>59714</v>
      </c>
      <c r="D35" s="171">
        <v>47694</v>
      </c>
      <c r="E35" s="56" t="s">
        <v>112</v>
      </c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</row>
    <row r="36" spans="1:26" ht="19.5" customHeight="1">
      <c r="A36" s="160" t="s">
        <v>262</v>
      </c>
      <c r="B36" s="166">
        <f t="shared" si="0"/>
        <v>31338</v>
      </c>
      <c r="C36" s="166">
        <v>26252</v>
      </c>
      <c r="D36" s="166">
        <v>5086</v>
      </c>
      <c r="E36" s="56" t="s">
        <v>113</v>
      </c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</row>
    <row r="37" spans="1:26" ht="19.5" customHeight="1">
      <c r="A37" s="78" t="s">
        <v>28</v>
      </c>
      <c r="B37" s="170">
        <f t="shared" si="0"/>
        <v>1015107</v>
      </c>
      <c r="C37" s="174">
        <f>SUM(C38:C44)</f>
        <v>248255</v>
      </c>
      <c r="D37" s="174">
        <f>SUM(D38:D44)</f>
        <v>766852</v>
      </c>
      <c r="E37" s="194" t="s">
        <v>30</v>
      </c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</row>
    <row r="38" spans="1:26" ht="19.5" customHeight="1">
      <c r="A38" s="165" t="s">
        <v>263</v>
      </c>
      <c r="B38" s="166">
        <f t="shared" si="0"/>
        <v>214640</v>
      </c>
      <c r="C38" s="167">
        <v>74953</v>
      </c>
      <c r="D38" s="167">
        <v>139687</v>
      </c>
      <c r="E38" s="196" t="s">
        <v>114</v>
      </c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</row>
    <row r="39" spans="1:26" ht="19.5" customHeight="1">
      <c r="A39" s="165" t="s">
        <v>264</v>
      </c>
      <c r="B39" s="166">
        <f t="shared" si="0"/>
        <v>122144</v>
      </c>
      <c r="C39" s="167">
        <v>54036</v>
      </c>
      <c r="D39" s="167">
        <v>68108</v>
      </c>
      <c r="E39" s="56" t="s">
        <v>115</v>
      </c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</row>
    <row r="40" spans="1:26" ht="19.5" customHeight="1">
      <c r="A40" s="165" t="s">
        <v>265</v>
      </c>
      <c r="B40" s="166">
        <f t="shared" si="0"/>
        <v>151670</v>
      </c>
      <c r="C40" s="172">
        <v>0</v>
      </c>
      <c r="D40" s="167">
        <v>151670</v>
      </c>
      <c r="E40" s="56" t="s">
        <v>116</v>
      </c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</row>
    <row r="41" spans="1:26" ht="19.5" customHeight="1">
      <c r="A41" s="165" t="s">
        <v>266</v>
      </c>
      <c r="B41" s="166">
        <f t="shared" si="0"/>
        <v>231340</v>
      </c>
      <c r="C41" s="166">
        <v>12908</v>
      </c>
      <c r="D41" s="166">
        <v>218432</v>
      </c>
      <c r="E41" s="56" t="s">
        <v>117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</row>
    <row r="42" spans="1:26" ht="19.5" customHeight="1">
      <c r="A42" s="165" t="s">
        <v>267</v>
      </c>
      <c r="B42" s="166">
        <f t="shared" si="0"/>
        <v>99191</v>
      </c>
      <c r="C42" s="167">
        <v>61422</v>
      </c>
      <c r="D42" s="167">
        <v>37769</v>
      </c>
      <c r="E42" s="196" t="s">
        <v>118</v>
      </c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</row>
    <row r="43" spans="1:26" ht="19.5" customHeight="1">
      <c r="A43" s="165" t="s">
        <v>268</v>
      </c>
      <c r="B43" s="166">
        <f t="shared" si="0"/>
        <v>60922</v>
      </c>
      <c r="C43" s="167">
        <v>32699</v>
      </c>
      <c r="D43" s="167">
        <v>28223</v>
      </c>
      <c r="E43" s="196" t="s">
        <v>119</v>
      </c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</row>
    <row r="44" spans="1:26" ht="19.5" customHeight="1">
      <c r="A44" s="165" t="s">
        <v>269</v>
      </c>
      <c r="B44" s="166">
        <f t="shared" si="0"/>
        <v>135200</v>
      </c>
      <c r="C44" s="167">
        <v>12237</v>
      </c>
      <c r="D44" s="167">
        <v>122963</v>
      </c>
      <c r="E44" s="56" t="s">
        <v>120</v>
      </c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</row>
    <row r="45" spans="1:26" ht="19.5" customHeight="1">
      <c r="A45" s="89" t="s">
        <v>33</v>
      </c>
      <c r="B45" s="170">
        <f t="shared" si="0"/>
        <v>520174</v>
      </c>
      <c r="C45" s="174">
        <f>SUM(C46:C50)</f>
        <v>232906</v>
      </c>
      <c r="D45" s="174">
        <f>SUM(D46:D50)</f>
        <v>287268</v>
      </c>
      <c r="E45" s="194" t="s">
        <v>35</v>
      </c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</row>
    <row r="46" spans="1:26" ht="19.5" customHeight="1">
      <c r="A46" s="160" t="s">
        <v>270</v>
      </c>
      <c r="B46" s="166">
        <f t="shared" si="0"/>
        <v>97346</v>
      </c>
      <c r="C46" s="167">
        <v>75043</v>
      </c>
      <c r="D46" s="167">
        <v>22303</v>
      </c>
      <c r="E46" s="56" t="s">
        <v>121</v>
      </c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</row>
    <row r="47" spans="1:26" ht="19.5" customHeight="1">
      <c r="A47" s="165" t="s">
        <v>271</v>
      </c>
      <c r="B47" s="166">
        <f t="shared" si="0"/>
        <v>123067</v>
      </c>
      <c r="C47" s="167">
        <v>44948</v>
      </c>
      <c r="D47" s="167">
        <v>78119</v>
      </c>
      <c r="E47" s="56" t="s">
        <v>122</v>
      </c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</row>
    <row r="48" spans="1:26" ht="19.5" customHeight="1">
      <c r="A48" s="165" t="s">
        <v>272</v>
      </c>
      <c r="B48" s="166">
        <f t="shared" si="0"/>
        <v>96062</v>
      </c>
      <c r="C48" s="166">
        <v>52347</v>
      </c>
      <c r="D48" s="166">
        <v>43715</v>
      </c>
      <c r="E48" s="56" t="s">
        <v>123</v>
      </c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</row>
    <row r="49" spans="1:26" ht="19.5" customHeight="1">
      <c r="A49" s="165" t="s">
        <v>273</v>
      </c>
      <c r="B49" s="166">
        <f t="shared" si="0"/>
        <v>87573</v>
      </c>
      <c r="C49" s="167">
        <v>29482</v>
      </c>
      <c r="D49" s="167">
        <v>58091</v>
      </c>
      <c r="E49" s="56" t="s">
        <v>124</v>
      </c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</row>
    <row r="50" spans="1:26" ht="19.5" customHeight="1">
      <c r="A50" s="165" t="s">
        <v>274</v>
      </c>
      <c r="B50" s="166">
        <f t="shared" si="0"/>
        <v>116126</v>
      </c>
      <c r="C50" s="167">
        <v>31086</v>
      </c>
      <c r="D50" s="167">
        <v>85040</v>
      </c>
      <c r="E50" s="196" t="s">
        <v>125</v>
      </c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</row>
    <row r="51" spans="1:26" ht="15" customHeight="1">
      <c r="A51" s="8"/>
      <c r="B51" s="32"/>
      <c r="C51" s="70"/>
      <c r="D51" s="70"/>
      <c r="E51" s="58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</row>
    <row r="52" spans="1:26" ht="12.75" customHeight="1">
      <c r="A52" s="8"/>
      <c r="B52" s="32"/>
      <c r="C52" s="70"/>
      <c r="D52" s="70"/>
      <c r="E52" s="58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</row>
    <row r="53" spans="1:26" ht="12.75" customHeight="1">
      <c r="A53" s="8"/>
      <c r="B53" s="71"/>
      <c r="C53" s="71"/>
      <c r="D53" s="71"/>
      <c r="E53" s="67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</row>
    <row r="54" spans="1:26" ht="12.75" customHeight="1">
      <c r="A54" s="8"/>
      <c r="B54" s="71"/>
      <c r="C54" s="71"/>
      <c r="D54" s="71"/>
      <c r="E54" s="67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</row>
    <row r="55" spans="1:26" ht="111.75" hidden="1" customHeight="1">
      <c r="A55" s="8"/>
      <c r="B55" s="71"/>
      <c r="C55" s="71"/>
      <c r="D55" s="71"/>
      <c r="E55" s="67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</row>
    <row r="56" spans="1:26" ht="24.75" customHeight="1">
      <c r="A56" s="243" t="s">
        <v>2</v>
      </c>
      <c r="B56" s="246"/>
      <c r="C56" s="246"/>
      <c r="D56" s="246"/>
      <c r="E56" s="247" t="s">
        <v>0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8.75" customHeight="1">
      <c r="A57" s="3"/>
      <c r="B57" s="3"/>
      <c r="C57" s="3"/>
      <c r="D57" s="3"/>
      <c r="E57" s="20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8.75" customHeight="1">
      <c r="A58" s="11" t="s">
        <v>353</v>
      </c>
      <c r="B58" s="3"/>
      <c r="C58" s="3"/>
      <c r="D58" s="185"/>
      <c r="E58" s="240" t="s">
        <v>355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8.75" customHeight="1">
      <c r="A59" s="11" t="s">
        <v>359</v>
      </c>
      <c r="B59" s="1"/>
      <c r="C59" s="1"/>
      <c r="D59" s="255" t="s">
        <v>360</v>
      </c>
      <c r="E59" s="256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8.75" customHeight="1">
      <c r="A60" s="10"/>
      <c r="B60" s="6"/>
      <c r="C60" s="6"/>
      <c r="D60" s="6"/>
      <c r="E60" s="72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9.5" customHeight="1">
      <c r="A61" s="204" t="s">
        <v>81</v>
      </c>
      <c r="B61" s="205" t="s">
        <v>3</v>
      </c>
      <c r="C61" s="203" t="s">
        <v>4</v>
      </c>
      <c r="D61" s="201" t="s">
        <v>5</v>
      </c>
      <c r="E61" s="103" t="s">
        <v>220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9.5" customHeight="1">
      <c r="A62" s="153"/>
      <c r="B62" s="100" t="s">
        <v>168</v>
      </c>
      <c r="C62" s="100" t="s">
        <v>8</v>
      </c>
      <c r="D62" s="100" t="s">
        <v>9</v>
      </c>
      <c r="E62" s="198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7.5" customHeight="1">
      <c r="A63" s="89"/>
      <c r="B63" s="83"/>
      <c r="C63" s="83"/>
      <c r="D63" s="83"/>
      <c r="E63" s="199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</row>
    <row r="64" spans="1:26" ht="19.5" customHeight="1">
      <c r="A64" s="78" t="s">
        <v>38</v>
      </c>
      <c r="B64" s="158">
        <f t="shared" ref="B64:B108" si="1">D64+C64</f>
        <v>1559404</v>
      </c>
      <c r="C64" s="158">
        <f>SUM(C65:C73)</f>
        <v>344977</v>
      </c>
      <c r="D64" s="158">
        <f>SUM(D65:D73)</f>
        <v>1214427</v>
      </c>
      <c r="E64" s="49" t="s">
        <v>40</v>
      </c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</row>
    <row r="65" spans="1:26" ht="19.5" customHeight="1">
      <c r="A65" s="165" t="s">
        <v>275</v>
      </c>
      <c r="B65" s="161">
        <f t="shared" si="1"/>
        <v>49108</v>
      </c>
      <c r="C65" s="167">
        <v>22686</v>
      </c>
      <c r="D65" s="167">
        <v>26422</v>
      </c>
      <c r="E65" s="196" t="s">
        <v>126</v>
      </c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</row>
    <row r="66" spans="1:26" ht="19.5" customHeight="1">
      <c r="A66" s="165" t="s">
        <v>276</v>
      </c>
      <c r="B66" s="161">
        <f t="shared" si="1"/>
        <v>103803</v>
      </c>
      <c r="C66" s="167">
        <v>41019</v>
      </c>
      <c r="D66" s="167">
        <v>62784</v>
      </c>
      <c r="E66" s="196" t="s">
        <v>127</v>
      </c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</row>
    <row r="67" spans="1:26" ht="19.5" customHeight="1">
      <c r="A67" s="165" t="s">
        <v>277</v>
      </c>
      <c r="B67" s="161">
        <f t="shared" si="1"/>
        <v>819954</v>
      </c>
      <c r="C67" s="175">
        <v>0</v>
      </c>
      <c r="D67" s="167">
        <v>819954</v>
      </c>
      <c r="E67" s="56" t="s">
        <v>128</v>
      </c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</row>
    <row r="68" spans="1:26" ht="19.5" customHeight="1">
      <c r="A68" s="160" t="s">
        <v>278</v>
      </c>
      <c r="B68" s="161">
        <f t="shared" si="1"/>
        <v>167602</v>
      </c>
      <c r="C68" s="167">
        <v>90875</v>
      </c>
      <c r="D68" s="167">
        <v>76727</v>
      </c>
      <c r="E68" s="56" t="s">
        <v>129</v>
      </c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</row>
    <row r="69" spans="1:26" ht="19.5" customHeight="1">
      <c r="A69" s="165" t="s">
        <v>279</v>
      </c>
      <c r="B69" s="161">
        <f t="shared" si="1"/>
        <v>39560</v>
      </c>
      <c r="C69" s="161">
        <v>12171</v>
      </c>
      <c r="D69" s="161">
        <v>27389</v>
      </c>
      <c r="E69" s="56" t="s">
        <v>130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</row>
    <row r="70" spans="1:26" ht="19.5" customHeight="1">
      <c r="A70" s="165" t="s">
        <v>280</v>
      </c>
      <c r="B70" s="161">
        <f t="shared" si="1"/>
        <v>96351</v>
      </c>
      <c r="C70" s="167">
        <v>27019</v>
      </c>
      <c r="D70" s="167">
        <v>69332</v>
      </c>
      <c r="E70" s="56" t="s">
        <v>131</v>
      </c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</row>
    <row r="71" spans="1:26" ht="19.5" customHeight="1">
      <c r="A71" s="83" t="s">
        <v>281</v>
      </c>
      <c r="B71" s="161">
        <f t="shared" si="1"/>
        <v>76711</v>
      </c>
      <c r="C71" s="167">
        <v>12481</v>
      </c>
      <c r="D71" s="167">
        <v>64230</v>
      </c>
      <c r="E71" s="56" t="s">
        <v>132</v>
      </c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</row>
    <row r="72" spans="1:26" ht="19.5" customHeight="1">
      <c r="A72" s="165" t="s">
        <v>282</v>
      </c>
      <c r="B72" s="161">
        <f t="shared" si="1"/>
        <v>119283</v>
      </c>
      <c r="C72" s="167">
        <v>70781</v>
      </c>
      <c r="D72" s="167">
        <v>48502</v>
      </c>
      <c r="E72" s="196" t="s">
        <v>133</v>
      </c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</row>
    <row r="73" spans="1:26" ht="19.5" customHeight="1">
      <c r="A73" s="98" t="s">
        <v>283</v>
      </c>
      <c r="B73" s="161">
        <f t="shared" si="1"/>
        <v>87032</v>
      </c>
      <c r="C73" s="167">
        <v>67945</v>
      </c>
      <c r="D73" s="167">
        <v>19087</v>
      </c>
      <c r="E73" s="56" t="s">
        <v>134</v>
      </c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</row>
    <row r="74" spans="1:26" ht="19.5" customHeight="1">
      <c r="A74" s="169" t="s">
        <v>43</v>
      </c>
      <c r="B74" s="158">
        <f t="shared" si="1"/>
        <v>928120</v>
      </c>
      <c r="C74" s="158">
        <f>SUM(C75:C82)</f>
        <v>483264</v>
      </c>
      <c r="D74" s="158">
        <f>SUM(D75:D82)</f>
        <v>444856</v>
      </c>
      <c r="E74" s="200" t="s">
        <v>45</v>
      </c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</row>
    <row r="75" spans="1:26" ht="19.5" customHeight="1">
      <c r="A75" s="98" t="s">
        <v>284</v>
      </c>
      <c r="B75" s="161">
        <f t="shared" si="1"/>
        <v>111627</v>
      </c>
      <c r="C75" s="167">
        <v>92782</v>
      </c>
      <c r="D75" s="167">
        <v>18845</v>
      </c>
      <c r="E75" s="196" t="s">
        <v>135</v>
      </c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</row>
    <row r="76" spans="1:26" ht="19.5" customHeight="1">
      <c r="A76" s="165" t="s">
        <v>285</v>
      </c>
      <c r="B76" s="161">
        <f t="shared" si="1"/>
        <v>73928</v>
      </c>
      <c r="C76" s="167">
        <v>60152</v>
      </c>
      <c r="D76" s="167">
        <v>13776</v>
      </c>
      <c r="E76" s="196" t="s">
        <v>136</v>
      </c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</row>
    <row r="77" spans="1:26" ht="19.5" customHeight="1">
      <c r="A77" s="165" t="s">
        <v>286</v>
      </c>
      <c r="B77" s="161">
        <f t="shared" si="1"/>
        <v>97874</v>
      </c>
      <c r="C77" s="167">
        <v>65954</v>
      </c>
      <c r="D77" s="167">
        <v>31920</v>
      </c>
      <c r="E77" s="196" t="s">
        <v>137</v>
      </c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</row>
    <row r="78" spans="1:26" ht="19.5" customHeight="1">
      <c r="A78" s="165" t="s">
        <v>287</v>
      </c>
      <c r="B78" s="161">
        <f t="shared" si="1"/>
        <v>95520</v>
      </c>
      <c r="C78" s="167">
        <v>68647</v>
      </c>
      <c r="D78" s="167">
        <v>26873</v>
      </c>
      <c r="E78" s="196" t="s">
        <v>138</v>
      </c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</row>
    <row r="79" spans="1:26" ht="19.5" customHeight="1">
      <c r="A79" s="165" t="s">
        <v>288</v>
      </c>
      <c r="B79" s="161">
        <f t="shared" si="1"/>
        <v>302137</v>
      </c>
      <c r="C79" s="161">
        <v>73074</v>
      </c>
      <c r="D79" s="161">
        <v>229063</v>
      </c>
      <c r="E79" s="196" t="s">
        <v>139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</row>
    <row r="80" spans="1:26" ht="19.5" customHeight="1">
      <c r="A80" s="165" t="s">
        <v>289</v>
      </c>
      <c r="B80" s="161">
        <f t="shared" si="1"/>
        <v>57514</v>
      </c>
      <c r="C80" s="167">
        <v>35721</v>
      </c>
      <c r="D80" s="167">
        <v>21793</v>
      </c>
      <c r="E80" s="196" t="s">
        <v>140</v>
      </c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</row>
    <row r="81" spans="1:26" ht="19.5" customHeight="1">
      <c r="A81" s="160" t="s">
        <v>290</v>
      </c>
      <c r="B81" s="161">
        <f t="shared" si="1"/>
        <v>144490</v>
      </c>
      <c r="C81" s="167">
        <v>63422</v>
      </c>
      <c r="D81" s="167">
        <v>81068</v>
      </c>
      <c r="E81" s="56" t="s">
        <v>141</v>
      </c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</row>
    <row r="82" spans="1:26" ht="19.5" customHeight="1">
      <c r="A82" s="160" t="s">
        <v>291</v>
      </c>
      <c r="B82" s="161">
        <f t="shared" si="1"/>
        <v>45030</v>
      </c>
      <c r="C82" s="167">
        <v>23512</v>
      </c>
      <c r="D82" s="167">
        <v>21518</v>
      </c>
      <c r="E82" s="56" t="s">
        <v>142</v>
      </c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</row>
    <row r="83" spans="1:26" ht="19.5" customHeight="1">
      <c r="A83" s="89" t="s">
        <v>48</v>
      </c>
      <c r="B83" s="158">
        <f t="shared" si="1"/>
        <v>277998</v>
      </c>
      <c r="C83" s="158">
        <f>SUM(C84:C88)</f>
        <v>163367</v>
      </c>
      <c r="D83" s="158">
        <f>SUM(D84:D88)</f>
        <v>114631</v>
      </c>
      <c r="E83" s="49" t="s">
        <v>50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</row>
    <row r="84" spans="1:26" ht="19.5" customHeight="1">
      <c r="A84" s="165" t="s">
        <v>292</v>
      </c>
      <c r="B84" s="161">
        <f t="shared" si="1"/>
        <v>75264</v>
      </c>
      <c r="C84" s="167">
        <v>36478</v>
      </c>
      <c r="D84" s="167">
        <v>38786</v>
      </c>
      <c r="E84" s="56" t="s">
        <v>143</v>
      </c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</row>
    <row r="85" spans="1:26" ht="19.5" customHeight="1">
      <c r="A85" s="165" t="s">
        <v>293</v>
      </c>
      <c r="B85" s="161">
        <f t="shared" si="1"/>
        <v>59718</v>
      </c>
      <c r="C85" s="167">
        <v>29843</v>
      </c>
      <c r="D85" s="167">
        <v>29875</v>
      </c>
      <c r="E85" s="56" t="s">
        <v>144</v>
      </c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</row>
    <row r="86" spans="1:26" ht="19.5" customHeight="1">
      <c r="A86" s="165" t="s">
        <v>294</v>
      </c>
      <c r="B86" s="161">
        <f t="shared" si="1"/>
        <v>54959</v>
      </c>
      <c r="C86" s="167">
        <v>31227</v>
      </c>
      <c r="D86" s="167">
        <v>23732</v>
      </c>
      <c r="E86" s="196" t="s">
        <v>145</v>
      </c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</row>
    <row r="87" spans="1:26" ht="19.5" customHeight="1">
      <c r="A87" s="165" t="s">
        <v>295</v>
      </c>
      <c r="B87" s="161">
        <f t="shared" si="1"/>
        <v>49990</v>
      </c>
      <c r="C87" s="167">
        <v>35949</v>
      </c>
      <c r="D87" s="167">
        <v>14041</v>
      </c>
      <c r="E87" s="196" t="s">
        <v>146</v>
      </c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</row>
    <row r="88" spans="1:26" ht="19.5" customHeight="1">
      <c r="A88" s="98" t="s">
        <v>296</v>
      </c>
      <c r="B88" s="161">
        <f t="shared" si="1"/>
        <v>38067</v>
      </c>
      <c r="C88" s="167">
        <v>29870</v>
      </c>
      <c r="D88" s="167">
        <v>8197</v>
      </c>
      <c r="E88" s="196" t="s">
        <v>147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</row>
    <row r="89" spans="1:26" ht="19.5" customHeight="1">
      <c r="A89" s="169" t="s">
        <v>53</v>
      </c>
      <c r="B89" s="158">
        <f t="shared" si="1"/>
        <v>601511</v>
      </c>
      <c r="C89" s="174">
        <f>SUM(C90:C95)</f>
        <v>247709</v>
      </c>
      <c r="D89" s="174">
        <f>SUM(D90:D95)</f>
        <v>353802</v>
      </c>
      <c r="E89" s="200" t="s">
        <v>55</v>
      </c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</row>
    <row r="90" spans="1:26" ht="19.5" customHeight="1">
      <c r="A90" s="165" t="s">
        <v>297</v>
      </c>
      <c r="B90" s="161">
        <f t="shared" si="1"/>
        <v>143752</v>
      </c>
      <c r="C90" s="161">
        <v>19645</v>
      </c>
      <c r="D90" s="161">
        <v>124107</v>
      </c>
      <c r="E90" s="196" t="s">
        <v>148</v>
      </c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</row>
    <row r="91" spans="1:26" ht="19.5" customHeight="1">
      <c r="A91" s="165" t="s">
        <v>298</v>
      </c>
      <c r="B91" s="161">
        <f t="shared" si="1"/>
        <v>88732</v>
      </c>
      <c r="C91" s="167">
        <v>60922</v>
      </c>
      <c r="D91" s="167">
        <v>27810</v>
      </c>
      <c r="E91" s="196" t="s">
        <v>149</v>
      </c>
      <c r="F91" s="69"/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</row>
    <row r="92" spans="1:26" ht="19.5" customHeight="1">
      <c r="A92" s="165" t="s">
        <v>299</v>
      </c>
      <c r="B92" s="161">
        <f t="shared" si="1"/>
        <v>124340</v>
      </c>
      <c r="C92" s="167">
        <v>6043</v>
      </c>
      <c r="D92" s="167">
        <v>118297</v>
      </c>
      <c r="E92" s="196" t="s">
        <v>150</v>
      </c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</row>
    <row r="93" spans="1:26" ht="19.5" customHeight="1">
      <c r="A93" s="165" t="s">
        <v>300</v>
      </c>
      <c r="B93" s="161">
        <f t="shared" si="1"/>
        <v>171186</v>
      </c>
      <c r="C93" s="167">
        <v>115781</v>
      </c>
      <c r="D93" s="167">
        <v>55405</v>
      </c>
      <c r="E93" s="196" t="s">
        <v>151</v>
      </c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</row>
    <row r="94" spans="1:26" ht="19.5" customHeight="1">
      <c r="A94" s="160" t="s">
        <v>301</v>
      </c>
      <c r="B94" s="161">
        <f t="shared" si="1"/>
        <v>22359</v>
      </c>
      <c r="C94" s="167">
        <v>14367</v>
      </c>
      <c r="D94" s="167">
        <v>7992</v>
      </c>
      <c r="E94" s="196" t="s">
        <v>152</v>
      </c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</row>
    <row r="95" spans="1:26" ht="19.5" customHeight="1">
      <c r="A95" s="160" t="s">
        <v>302</v>
      </c>
      <c r="B95" s="161">
        <f t="shared" si="1"/>
        <v>51142</v>
      </c>
      <c r="C95" s="161">
        <v>30951</v>
      </c>
      <c r="D95" s="161">
        <v>20191</v>
      </c>
      <c r="E95" s="196" t="s">
        <v>153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</row>
    <row r="96" spans="1:26" ht="19.5" customHeight="1">
      <c r="A96" s="164" t="s">
        <v>58</v>
      </c>
      <c r="B96" s="158">
        <f t="shared" si="1"/>
        <v>90202</v>
      </c>
      <c r="C96" s="174">
        <f>SUM(C97:C100)</f>
        <v>29329</v>
      </c>
      <c r="D96" s="174">
        <f>SUM(D97:D100)</f>
        <v>60873</v>
      </c>
      <c r="E96" s="200" t="s">
        <v>60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</row>
    <row r="97" spans="1:26" ht="19.5" customHeight="1">
      <c r="A97" s="160" t="s">
        <v>303</v>
      </c>
      <c r="B97" s="161">
        <f t="shared" si="1"/>
        <v>5208</v>
      </c>
      <c r="C97" s="167">
        <v>1277</v>
      </c>
      <c r="D97" s="167">
        <v>3931</v>
      </c>
      <c r="E97" s="196" t="s">
        <v>154</v>
      </c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</row>
    <row r="98" spans="1:26" ht="19.5" customHeight="1">
      <c r="A98" s="160" t="s">
        <v>304</v>
      </c>
      <c r="B98" s="161">
        <f t="shared" si="1"/>
        <v>40214</v>
      </c>
      <c r="C98" s="167">
        <v>9882</v>
      </c>
      <c r="D98" s="167">
        <v>30332</v>
      </c>
      <c r="E98" s="196" t="s">
        <v>155</v>
      </c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</row>
    <row r="99" spans="1:26" ht="19.5" customHeight="1">
      <c r="A99" s="165" t="s">
        <v>305</v>
      </c>
      <c r="B99" s="161">
        <f t="shared" si="1"/>
        <v>25308</v>
      </c>
      <c r="C99" s="167">
        <v>17481</v>
      </c>
      <c r="D99" s="167">
        <v>7827</v>
      </c>
      <c r="E99" s="196" t="s">
        <v>156</v>
      </c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</row>
    <row r="100" spans="1:26" ht="19.5" customHeight="1">
      <c r="A100" s="160" t="s">
        <v>306</v>
      </c>
      <c r="B100" s="161">
        <f t="shared" si="1"/>
        <v>19472</v>
      </c>
      <c r="C100" s="161">
        <v>689</v>
      </c>
      <c r="D100" s="161">
        <v>18783</v>
      </c>
      <c r="E100" s="196" t="s">
        <v>157</v>
      </c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</row>
    <row r="101" spans="1:26" ht="19.5" customHeight="1">
      <c r="A101" s="78" t="s">
        <v>63</v>
      </c>
      <c r="B101" s="158">
        <f t="shared" si="1"/>
        <v>78754</v>
      </c>
      <c r="C101" s="174">
        <f>SUM(C102:C105)</f>
        <v>2889</v>
      </c>
      <c r="D101" s="174">
        <f>SUM(D102:D105)</f>
        <v>75865</v>
      </c>
      <c r="E101" s="200" t="s">
        <v>85</v>
      </c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</row>
    <row r="102" spans="1:26" ht="19.5" customHeight="1">
      <c r="A102" s="160" t="s">
        <v>307</v>
      </c>
      <c r="B102" s="161">
        <f t="shared" si="1"/>
        <v>10186</v>
      </c>
      <c r="C102" s="167">
        <v>675</v>
      </c>
      <c r="D102" s="167">
        <v>9511</v>
      </c>
      <c r="E102" s="196" t="s">
        <v>158</v>
      </c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</row>
    <row r="103" spans="1:26" ht="19.5" customHeight="1">
      <c r="A103" s="160" t="s">
        <v>308</v>
      </c>
      <c r="B103" s="161">
        <f t="shared" si="1"/>
        <v>11614</v>
      </c>
      <c r="C103" s="167">
        <v>212</v>
      </c>
      <c r="D103" s="167">
        <v>11402</v>
      </c>
      <c r="E103" s="196" t="s">
        <v>159</v>
      </c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</row>
    <row r="104" spans="1:26" ht="19.5" customHeight="1">
      <c r="A104" s="160" t="s">
        <v>309</v>
      </c>
      <c r="B104" s="161">
        <f t="shared" si="1"/>
        <v>53561</v>
      </c>
      <c r="C104" s="167">
        <v>701</v>
      </c>
      <c r="D104" s="167">
        <v>52860</v>
      </c>
      <c r="E104" s="196" t="s">
        <v>160</v>
      </c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9.5" customHeight="1">
      <c r="A105" s="160" t="s">
        <v>310</v>
      </c>
      <c r="B105" s="161">
        <f t="shared" si="1"/>
        <v>3393</v>
      </c>
      <c r="C105" s="167">
        <v>1301</v>
      </c>
      <c r="D105" s="167">
        <v>2092</v>
      </c>
      <c r="E105" s="196" t="s">
        <v>161</v>
      </c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9.5" customHeight="1">
      <c r="A106" s="164" t="s">
        <v>68</v>
      </c>
      <c r="B106" s="158">
        <f t="shared" si="1"/>
        <v>29385</v>
      </c>
      <c r="C106" s="174">
        <f>SUM(C107:C108)</f>
        <v>3916</v>
      </c>
      <c r="D106" s="174">
        <f>SUM(D107:D108)</f>
        <v>25469</v>
      </c>
      <c r="E106" s="200" t="s">
        <v>70</v>
      </c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9.5" customHeight="1">
      <c r="A107" s="160" t="s">
        <v>311</v>
      </c>
      <c r="B107" s="161">
        <f t="shared" si="1"/>
        <v>776</v>
      </c>
      <c r="C107" s="167">
        <v>776</v>
      </c>
      <c r="D107" s="175">
        <v>0</v>
      </c>
      <c r="E107" s="196" t="s">
        <v>162</v>
      </c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9.5" customHeight="1">
      <c r="A108" s="160" t="s">
        <v>312</v>
      </c>
      <c r="B108" s="161">
        <f t="shared" si="1"/>
        <v>28609</v>
      </c>
      <c r="C108" s="166">
        <v>3140</v>
      </c>
      <c r="D108" s="166">
        <v>25469</v>
      </c>
      <c r="E108" s="196" t="s">
        <v>163</v>
      </c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</row>
    <row r="109" spans="1:26" ht="19.5" customHeight="1">
      <c r="A109" s="52" t="s">
        <v>73</v>
      </c>
      <c r="B109" s="186">
        <f>B106+B101+B96+B89+B83+B74+B64+B45+B37+B27+B18+B9</f>
        <v>7313806</v>
      </c>
      <c r="C109" s="186">
        <f>C106+C101+C96+C89+C83+C74+C64+C45+C37+C27+C18+C9</f>
        <v>2506063</v>
      </c>
      <c r="D109" s="186">
        <f>D106+D101+D96+D89+D83+D74+D64+D45+D37+D27+D18+D9</f>
        <v>4807743</v>
      </c>
      <c r="E109" s="187" t="s">
        <v>3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</row>
    <row r="110" spans="1:26" ht="13.5" customHeight="1">
      <c r="A110" s="25"/>
      <c r="B110" s="28"/>
      <c r="C110" s="28"/>
      <c r="D110" s="28"/>
      <c r="E110" s="73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</row>
    <row r="111" spans="1:26" ht="13.5" customHeight="1">
      <c r="A111" s="25"/>
      <c r="B111" s="28"/>
      <c r="C111" s="28"/>
      <c r="D111" s="28"/>
      <c r="E111" s="73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</row>
    <row r="112" spans="1:26" ht="13.5" customHeight="1">
      <c r="A112" s="25"/>
      <c r="B112" s="28"/>
      <c r="C112" s="28"/>
      <c r="D112" s="28"/>
      <c r="E112" s="73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</row>
    <row r="113" spans="1:2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2.75" customHeight="1">
      <c r="A115" s="116" t="s">
        <v>221</v>
      </c>
      <c r="B115" s="34"/>
      <c r="C115" s="3"/>
      <c r="D115" s="3"/>
      <c r="E115" s="128" t="s">
        <v>222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2.75" customHeight="1">
      <c r="A116" s="34" t="s">
        <v>86</v>
      </c>
      <c r="B116" s="7"/>
      <c r="C116" s="7"/>
      <c r="D116" s="7"/>
      <c r="E116" s="43" t="s">
        <v>171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</sheetData>
  <mergeCells count="1">
    <mergeCell ref="D59:E59"/>
  </mergeCells>
  <pageMargins left="0.78740157480314965" right="0.78740157480314965" top="0.39370078740157483" bottom="0.39370078740157483" header="0.51181102362204722" footer="0.51181102362204722"/>
  <pageSetup paperSize="9" scale="71" firstPageNumber="36" orientation="portrait" r:id="rId1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PG</vt:lpstr>
      <vt:lpstr>2</vt:lpstr>
      <vt:lpstr>3</vt:lpstr>
      <vt:lpstr>5-5suite</vt:lpstr>
      <vt:lpstr>6-6suite</vt:lpstr>
      <vt:lpstr>7-7suite</vt:lpstr>
      <vt:lpstr>8-8suite</vt:lpstr>
      <vt:lpstr>15-15suite</vt:lpstr>
      <vt:lpstr>16-16suite</vt:lpstr>
      <vt:lpstr>19-20-21</vt:lpstr>
      <vt:lpstr>25-26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Latifa Bayoumi</dc:creator>
  <cp:lastModifiedBy>naghachoui</cp:lastModifiedBy>
  <cp:lastPrinted>2021-04-27T14:13:03Z</cp:lastPrinted>
  <dcterms:created xsi:type="dcterms:W3CDTF">2018-01-23T09:47:55Z</dcterms:created>
  <dcterms:modified xsi:type="dcterms:W3CDTF">2023-03-23T11:57:21Z</dcterms:modified>
</cp:coreProperties>
</file>